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6\Achizitii\paap 2026\"/>
    </mc:Choice>
  </mc:AlternateContent>
  <xr:revisionPtr revIDLastSave="0" documentId="8_{D1A3B08C-27F6-4AC3-B240-F588EDE57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4" i="1"/>
  <c r="F21" i="1"/>
  <c r="F20" i="1"/>
</calcChain>
</file>

<file path=xl/sharedStrings.xml><?xml version="1.0" encoding="utf-8"?>
<sst xmlns="http://schemas.openxmlformats.org/spreadsheetml/2006/main" count="400" uniqueCount="165">
  <si>
    <t>Serviciul Suport Operațional</t>
  </si>
  <si>
    <t>APROBAT</t>
  </si>
  <si>
    <t>Director General</t>
  </si>
  <si>
    <t>Anexă la Strategia Anuală de Achiziţii Publice</t>
  </si>
  <si>
    <t xml:space="preserve"> PROGRAMUL ANUAL AL ACHIZIŢIILOR PUBLICE PENTRU ANUL 2026</t>
  </si>
  <si>
    <t>întocmit conform prevederilor H.G. nr. 395  din 2016</t>
  </si>
  <si>
    <t>NR.Crt.</t>
  </si>
  <si>
    <t>Obiectul contractului</t>
  </si>
  <si>
    <t>Cod si denumire CPV principal</t>
  </si>
  <si>
    <t>Cod si denumire CPV secundar</t>
  </si>
  <si>
    <t>Valoarea estimata RON (fara TVA)</t>
  </si>
  <si>
    <t>Valoarea estimata Ron cu TVA</t>
  </si>
  <si>
    <t>Sursa de finantare</t>
  </si>
  <si>
    <t>Denumire tip procedura</t>
  </si>
  <si>
    <t>Data estimata pentru initiere achizitie</t>
  </si>
  <si>
    <t>Data estimată a finalizării achiziției</t>
  </si>
  <si>
    <t>Servicii de asigurare pentru transport si Servicii de asigurare a bunurilor</t>
  </si>
  <si>
    <t>66514000-6</t>
  </si>
  <si>
    <t>66515200-5</t>
  </si>
  <si>
    <t>Buget de stat</t>
  </si>
  <si>
    <t>Procedura simplificata</t>
  </si>
  <si>
    <t>01.01.2026</t>
  </si>
  <si>
    <t>31.12.2026</t>
  </si>
  <si>
    <t>Servicii de asigurare profesională</t>
  </si>
  <si>
    <t xml:space="preserve">66516500-5 </t>
  </si>
  <si>
    <t/>
  </si>
  <si>
    <t>Polite Rca , casco</t>
  </si>
  <si>
    <t>66516100-1</t>
  </si>
  <si>
    <t>66514110-0</t>
  </si>
  <si>
    <t>Achizitionare de accesorii de birou, papetarie si articole marunte de birou</t>
  </si>
  <si>
    <t xml:space="preserve">30190000-7 </t>
  </si>
  <si>
    <t>22800000-8;  22852000-7;  30192000-1 ;  30192121-5 ;  30192125-3;  30192131-8 ;  30192700-8 ;  30195600-8;  30195920-7;  30197000-6 ;  30199230-1 ;  30199500-5 ;  42512510-6;</t>
  </si>
  <si>
    <t>Contracte subsecvente in baza acord cadru ONAC</t>
  </si>
  <si>
    <t>Hartie A4 si A3</t>
  </si>
  <si>
    <t>30197630-1</t>
  </si>
  <si>
    <t>30197642-8</t>
  </si>
  <si>
    <t>Petrol si produse distilate Benzină și Motorină
Carduri pentru cumpărat carburant autovehicule</t>
  </si>
  <si>
    <t>09130000-9</t>
  </si>
  <si>
    <t>09132100-4 ;  09134200-9  ;  30163100-0;</t>
  </si>
  <si>
    <t>Servici de telefonie mobila</t>
  </si>
  <si>
    <t>64212000-5 -</t>
  </si>
  <si>
    <t>32250000-0; 64212700-2 ;  72400000-4 ;</t>
  </si>
  <si>
    <t xml:space="preserve"> Contracte subsecvente in baza acord cadru ONAC </t>
  </si>
  <si>
    <t xml:space="preserve"> ACHIZIȚII DIRECTE DE PRODUSE ȘI SERVICII</t>
  </si>
  <si>
    <t>Servicii de evaluare bunuri mobile si imobile</t>
  </si>
  <si>
    <t>79419000-4</t>
  </si>
  <si>
    <t>Achizitie directa</t>
  </si>
  <si>
    <t>Servicii de transport auto cu platforma</t>
  </si>
  <si>
    <t xml:space="preserve">50118110-9 </t>
  </si>
  <si>
    <t xml:space="preserve"> 50118000-5; 50118100-6 </t>
  </si>
  <si>
    <t>Toner pentru multifunctionale</t>
  </si>
  <si>
    <t>30125100-2</t>
  </si>
  <si>
    <t>30124000-4;  30124100-5;  30125000-1;  30125110-5;  30125120-8;</t>
  </si>
  <si>
    <t>Servicii de inchiriere si asistență tehnică aplicație informatică de tip ERP (programe contabile de salarii si gestiune)</t>
  </si>
  <si>
    <t xml:space="preserve">72261000-2 </t>
  </si>
  <si>
    <t>Distrugatoare de documente</t>
  </si>
  <si>
    <t xml:space="preserve">30191400-8 </t>
  </si>
  <si>
    <t>Antivirus</t>
  </si>
  <si>
    <t>48761000-0</t>
  </si>
  <si>
    <t>Extindere sistem integrat supravegere video, control acces și alarmare la incendiu și  efracție pentru birourile din cadrul Agenției</t>
  </si>
  <si>
    <t>32323500-8</t>
  </si>
  <si>
    <t>31625000-3;  31625100-4;  31625200-5;  31625300-6;  35125000-6;  42961100-1;</t>
  </si>
  <si>
    <t>Stampile, sigilii, etc</t>
  </si>
  <si>
    <t xml:space="preserve">30192150-7 </t>
  </si>
  <si>
    <t>30192151-4;  30192153-8;  35121500-3;</t>
  </si>
  <si>
    <t>Preparate lubrifiante (ulei motor, antigel, etc)</t>
  </si>
  <si>
    <t>09210000-4</t>
  </si>
  <si>
    <t>09211100-2;  24951311-8;</t>
  </si>
  <si>
    <t>Servicii de inspectie tehnica periodica pentru autoturisme</t>
  </si>
  <si>
    <t xml:space="preserve">71631200-2 </t>
  </si>
  <si>
    <t>Mobilier de birou (dulapuri, fișete metalice, birouri, scaune, rafturi fixe și mobile, cuburi),</t>
  </si>
  <si>
    <t>39000000-2</t>
  </si>
  <si>
    <t>39100000-3;  39112000-0;  39120000-9;  39121000-6;  39122100-4;  39130000-2;  39150000-8;  39152000-2;  39516000-2;</t>
  </si>
  <si>
    <t>Servicii de reparare şi întreţinerea echipamentului informatic (IT)  și servicii de asistență pentru echipamentele din cadrul ANABI</t>
  </si>
  <si>
    <t xml:space="preserve">50300000-8 </t>
  </si>
  <si>
    <t>50312000-5;  50312100-6;  50312300-8;  50312600-1;  50320000-4;  50324000-2;</t>
  </si>
  <si>
    <t>Servicii IT pentru administrarea serverului virtual pus la dispoziția ANABI cu titlu gratuit de STS pentru organizarea licitațiilor publice derulate prin mijloace electronice; instalare aplicații și b</t>
  </si>
  <si>
    <t>72000000-5</t>
  </si>
  <si>
    <t>Servicii de mentenata si actualizare site ANABI</t>
  </si>
  <si>
    <t xml:space="preserve">72000000-5 </t>
  </si>
  <si>
    <t>Servicii de audit extern independent</t>
  </si>
  <si>
    <t xml:space="preserve">79212000-3 </t>
  </si>
  <si>
    <t>Servicii de monitorizare a presei</t>
  </si>
  <si>
    <t>92400000-5</t>
  </si>
  <si>
    <t>Servicii legislative</t>
  </si>
  <si>
    <t xml:space="preserve">75111200-9 </t>
  </si>
  <si>
    <t>Prelungitoare, cabluri de alimentare la retea 220V</t>
  </si>
  <si>
    <t xml:space="preserve">31224810-3 </t>
  </si>
  <si>
    <t xml:space="preserve">31321210-7 </t>
  </si>
  <si>
    <t>Servicii  de arhivare</t>
  </si>
  <si>
    <t xml:space="preserve">79995100-6 </t>
  </si>
  <si>
    <t>39132200-8;  72252000-6;</t>
  </si>
  <si>
    <t>Seifuri, case de bani, cutii și dulăpioare, Uși, usi ignifuge, uşi blindate sau armate, gratii metalice și servicii de montare,  lacatușerie,  Containere de securitate</t>
  </si>
  <si>
    <t xml:space="preserve">44421000-7 </t>
  </si>
  <si>
    <t>44316300-1;  44316400-2;  44316500-3;  44421300-0;  44421600-3;</t>
  </si>
  <si>
    <t>Servicii audit intern în domeniul calității</t>
  </si>
  <si>
    <t xml:space="preserve">79411000-8 </t>
  </si>
  <si>
    <t>Servicii de certificare si recertificare în domeniul calității ISO</t>
  </si>
  <si>
    <t>79132000-8</t>
  </si>
  <si>
    <t>Servicii postale si de curierat</t>
  </si>
  <si>
    <t xml:space="preserve">64100000-7 </t>
  </si>
  <si>
    <t>64112000-4;  64120000-3;</t>
  </si>
  <si>
    <t>Truse de prim ajutor</t>
  </si>
  <si>
    <t>33141623-3</t>
  </si>
  <si>
    <t>60000000-8</t>
  </si>
  <si>
    <t>60100000-9;  60200000-0; 60400000-2 ;</t>
  </si>
  <si>
    <t>Servicii hoteliere si de cazare</t>
  </si>
  <si>
    <t xml:space="preserve">55100000-1 </t>
  </si>
  <si>
    <t xml:space="preserve">55110000-4 </t>
  </si>
  <si>
    <t>Echipament informatic şi accesorii de birou, cu excepţia mobilierului şi a pachetelor software</t>
  </si>
  <si>
    <t xml:space="preserve">30000000-9 </t>
  </si>
  <si>
    <t>30121200-5 ;  30121300-6 ;  30237100-0;  30237200-1;  32413100-2;  32420000-3 ;  32421000-0;  32520000-4;  32551000-0;</t>
  </si>
  <si>
    <t>Baterii primare, acumulatori, baterii auto</t>
  </si>
  <si>
    <t>31400000-0</t>
  </si>
  <si>
    <t>31420000-6;  31421000-3;  31430000-9;  31432000-3 ;  31433000-0;</t>
  </si>
  <si>
    <t>Echipament pornire auto, cabluri</t>
  </si>
  <si>
    <t>31153000-3</t>
  </si>
  <si>
    <t>31158100-9;  31172000-2;  44321000-6 ;</t>
  </si>
  <si>
    <t>Vigniete auto</t>
  </si>
  <si>
    <t xml:space="preserve">22453000-0 </t>
  </si>
  <si>
    <t>Servicii de SSM si PSI</t>
  </si>
  <si>
    <t>71317000-3</t>
  </si>
  <si>
    <t>71317100-4</t>
  </si>
  <si>
    <t xml:space="preserve">79530000-8 </t>
  </si>
  <si>
    <t>79540000-1</t>
  </si>
  <si>
    <t>Servicii de tipărire și livrare vouchere de vacanță</t>
  </si>
  <si>
    <t xml:space="preserve">79823000-9 </t>
  </si>
  <si>
    <t>Servicii de formare profesionala</t>
  </si>
  <si>
    <t xml:space="preserve">80530000-8 </t>
  </si>
  <si>
    <t>Servicii de reparare şi de întreţinere a vehiculelor şi a echipamentelor aferente şi servicii conexe pentru autoturismele din dotarea ANABI</t>
  </si>
  <si>
    <t xml:space="preserve">50100000-6 </t>
  </si>
  <si>
    <t>34300000-0;  34324000-4;  50112000-3;  50112300-6;  50116500-6;</t>
  </si>
  <si>
    <t>Pneuri/anvelope pentru autovehicule</t>
  </si>
  <si>
    <t xml:space="preserve">34351100-3 </t>
  </si>
  <si>
    <t>Servicii bancare destinate institutiilor publice</t>
  </si>
  <si>
    <t>66110000-4</t>
  </si>
  <si>
    <t>44421721-7;  44421790-1;</t>
  </si>
  <si>
    <t>Reparații curente executate pentru spațiile de depozitare puse la dispoziție de alte instituții (văruit, zugrăveli interioare și exterioare, revopsirea tâmplăriei), la clădiri, construcții, instalații</t>
  </si>
  <si>
    <t>45453000-7</t>
  </si>
  <si>
    <t>Servicii  de masurare a intentității campului electromagnetic</t>
  </si>
  <si>
    <t xml:space="preserve">90721600-3 </t>
  </si>
  <si>
    <t>Servicii de publicitate şi marketing; Publicatii tehnice; Cărți juridice; abonament la Monitorul Oficial, colecţii de acte normative, standarde, buletine statistice şi publicaţii de specialitate</t>
  </si>
  <si>
    <t xml:space="preserve">22200000-2 </t>
  </si>
  <si>
    <t>22121000-4 ;  79341000-6; 22120000-7 ;</t>
  </si>
  <si>
    <t>Servicii de manipulare si de depozitare a incarcaturilor</t>
  </si>
  <si>
    <t xml:space="preserve">63100000-0 </t>
  </si>
  <si>
    <t>Servicii de telecomunicatii (telefonie fixa, mobila si internet mobil)</t>
  </si>
  <si>
    <t>64200000-8</t>
  </si>
  <si>
    <t xml:space="preserve"> 51340000-7;  64210000-1;  </t>
  </si>
  <si>
    <t xml:space="preserve">Achizitie directa </t>
  </si>
  <si>
    <t>Achiziție de sistem informatic TEMPEST (PC, imprimantă, scanner)</t>
  </si>
  <si>
    <t>30210000-4</t>
  </si>
  <si>
    <t>30211000-1 ;  30213000-5;  30213300-8;  30231300-0  ;  30232000-4;  30232110-8 ;  32420000-3;  38520000-6;</t>
  </si>
  <si>
    <t>Anexa 2 Procedura proprie simplificata</t>
  </si>
  <si>
    <t>Servicii de paza</t>
  </si>
  <si>
    <t>79713000-5</t>
  </si>
  <si>
    <t>Procedură proprie simplificata</t>
  </si>
  <si>
    <t>Servicii de medicina muncii</t>
  </si>
  <si>
    <t>85147000-1</t>
  </si>
  <si>
    <t>Contracte încheiate în baza OMJ 3372/C/31.08.2016</t>
  </si>
  <si>
    <t>Servicii de închiriere a unei capacități de stocare bunuri mobile (depozite)</t>
  </si>
  <si>
    <t>70310000-7</t>
  </si>
  <si>
    <t>Servicii de traducere si interpretariat</t>
  </si>
  <si>
    <t>Servicii de transport rutier, feroviar și aerian</t>
  </si>
  <si>
    <t>Nr. 9/4587 /2025/  02 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</si>
</sst>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b/>
      <sz val="11"/>
      <name val="Trebuchet MS"/>
      <family val="2"/>
      <charset val="238"/>
    </font>
    <font>
      <b/>
      <u/>
      <sz val="10"/>
      <name val="Trebuchet MS"/>
      <family val="2"/>
      <charset val="238"/>
    </font>
    <font>
      <sz val="10"/>
      <name val="Arial Narrow"/>
      <family val="2"/>
      <charset val="238"/>
    </font>
    <font>
      <i/>
      <sz val="10"/>
      <name val="Trebuchet MS"/>
      <family val="2"/>
      <charset val="238"/>
    </font>
    <font>
      <b/>
      <i/>
      <sz val="11"/>
      <name val="Trebuchet MS"/>
      <family val="2"/>
      <charset val="238"/>
    </font>
    <font>
      <b/>
      <i/>
      <sz val="10"/>
      <name val="Trebuchet MS"/>
      <family val="2"/>
      <charset val="238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rebuchet MS"/>
      <family val="2"/>
    </font>
    <font>
      <b/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1432063</xdr:colOff>
      <xdr:row>5</xdr:row>
      <xdr:rowOff>76200</xdr:rowOff>
    </xdr:to>
    <xdr:pic>
      <xdr:nvPicPr>
        <xdr:cNvPr id="8" name="Picture 7" descr="C:\Users\octavian.bira\AppData\Local\Microsoft\Windows\INetCache\Content.Word\anabi_logo_vector refacut stema noua RO.PNG">
          <a:extLst>
            <a:ext uri="{FF2B5EF4-FFF2-40B4-BE49-F238E27FC236}">
              <a16:creationId xmlns:a16="http://schemas.microsoft.com/office/drawing/2014/main" id="{BB01F449-0737-4789-AB54-C6D2E11C85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27338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9"/>
  <sheetViews>
    <sheetView tabSelected="1" topLeftCell="A4" workbookViewId="0">
      <selection activeCell="A9" sqref="A9:B9"/>
    </sheetView>
  </sheetViews>
  <sheetFormatPr defaultRowHeight="15" x14ac:dyDescent="0.25"/>
  <cols>
    <col min="1" max="1" width="4.42578125" customWidth="1"/>
    <col min="2" max="2" width="40.5703125" customWidth="1"/>
    <col min="3" max="3" width="13.140625" customWidth="1"/>
    <col min="4" max="5" width="13.28515625" customWidth="1"/>
    <col min="6" max="6" width="12.85546875" customWidth="1"/>
    <col min="7" max="7" width="15.28515625" customWidth="1"/>
    <col min="8" max="8" width="19" bestFit="1" customWidth="1"/>
    <col min="9" max="9" width="13.85546875" customWidth="1"/>
    <col min="10" max="10" width="16.140625" customWidth="1"/>
  </cols>
  <sheetData>
    <row r="2" spans="1:10" x14ac:dyDescent="0.25">
      <c r="A2" s="1"/>
      <c r="B2" s="2"/>
      <c r="C2" s="1"/>
      <c r="D2" s="1"/>
    </row>
    <row r="3" spans="1:10" x14ac:dyDescent="0.25">
      <c r="A3" s="1"/>
      <c r="B3" s="2"/>
      <c r="C3" s="1"/>
      <c r="D3" s="1"/>
    </row>
    <row r="4" spans="1:10" x14ac:dyDescent="0.25">
      <c r="A4" s="1"/>
      <c r="B4" s="2"/>
      <c r="C4" s="1"/>
      <c r="D4" s="1"/>
    </row>
    <row r="5" spans="1:10" x14ac:dyDescent="0.25">
      <c r="A5" s="1"/>
      <c r="B5" s="2"/>
      <c r="C5" s="1"/>
      <c r="D5" s="1"/>
    </row>
    <row r="6" spans="1:10" x14ac:dyDescent="0.25">
      <c r="A6" s="1"/>
      <c r="B6" s="2"/>
      <c r="C6" s="1"/>
      <c r="D6" s="1"/>
    </row>
    <row r="7" spans="1:10" ht="16.5" x14ac:dyDescent="0.25">
      <c r="B7" s="3"/>
      <c r="C7" s="4"/>
      <c r="D7" s="5"/>
      <c r="E7" s="6"/>
      <c r="F7" s="7"/>
      <c r="G7" s="7"/>
    </row>
    <row r="8" spans="1:10" x14ac:dyDescent="0.25">
      <c r="A8" s="47" t="s">
        <v>0</v>
      </c>
      <c r="B8" s="47"/>
      <c r="C8" s="4"/>
      <c r="D8" s="5"/>
      <c r="E8" s="6"/>
      <c r="I8" s="48" t="s">
        <v>1</v>
      </c>
      <c r="J8" s="48"/>
    </row>
    <row r="9" spans="1:10" x14ac:dyDescent="0.25">
      <c r="A9" s="47" t="s">
        <v>164</v>
      </c>
      <c r="B9" s="47"/>
      <c r="C9" s="4"/>
      <c r="D9" s="5"/>
      <c r="E9" s="9"/>
      <c r="I9" s="45" t="s">
        <v>2</v>
      </c>
      <c r="J9" s="45"/>
    </row>
    <row r="10" spans="1:10" x14ac:dyDescent="0.25">
      <c r="A10" s="49" t="s">
        <v>3</v>
      </c>
      <c r="B10" s="49"/>
      <c r="C10" s="6"/>
      <c r="D10" s="12"/>
      <c r="E10" s="13"/>
      <c r="I10" s="48"/>
      <c r="J10" s="48"/>
    </row>
    <row r="11" spans="1:10" x14ac:dyDescent="0.25">
      <c r="A11" s="11"/>
      <c r="B11" s="11"/>
      <c r="C11" s="6"/>
      <c r="D11" s="12"/>
      <c r="E11" s="13"/>
      <c r="I11" s="8"/>
      <c r="J11" s="8"/>
    </row>
    <row r="12" spans="1:10" x14ac:dyDescent="0.25">
      <c r="A12" s="11"/>
      <c r="B12" s="11"/>
      <c r="C12" s="6"/>
      <c r="D12" s="12"/>
      <c r="E12" s="13"/>
      <c r="I12" s="8"/>
      <c r="J12" s="8"/>
    </row>
    <row r="13" spans="1:10" ht="16.5" x14ac:dyDescent="0.25">
      <c r="A13" s="14"/>
      <c r="B13" s="50" t="s">
        <v>4</v>
      </c>
      <c r="C13" s="50"/>
      <c r="D13" s="50"/>
      <c r="E13" s="50"/>
      <c r="F13" s="50"/>
      <c r="G13" s="50"/>
      <c r="H13" s="50"/>
      <c r="I13" s="50"/>
    </row>
    <row r="14" spans="1:10" ht="16.5" x14ac:dyDescent="0.25">
      <c r="A14" s="15"/>
      <c r="B14" s="51" t="s">
        <v>5</v>
      </c>
      <c r="C14" s="51"/>
      <c r="D14" s="51"/>
      <c r="E14" s="51"/>
      <c r="F14" s="51"/>
      <c r="G14" s="51"/>
      <c r="H14" s="51"/>
      <c r="I14" s="51"/>
    </row>
    <row r="15" spans="1:10" ht="16.5" x14ac:dyDescent="0.25">
      <c r="A15" s="15"/>
      <c r="B15" s="16"/>
      <c r="C15" s="16"/>
      <c r="D15" s="16"/>
      <c r="E15" s="16"/>
      <c r="F15" s="16"/>
      <c r="G15" s="16"/>
      <c r="H15" s="16"/>
      <c r="I15" s="16"/>
    </row>
    <row r="16" spans="1:10" x14ac:dyDescent="0.25">
      <c r="A16" s="15"/>
      <c r="B16" s="17"/>
      <c r="C16" s="18"/>
      <c r="D16" s="18"/>
      <c r="E16" s="18"/>
      <c r="F16" s="18"/>
      <c r="G16" s="18"/>
      <c r="H16" s="18"/>
      <c r="I16" s="18"/>
    </row>
    <row r="17" spans="1:10" ht="57" customHeight="1" x14ac:dyDescent="0.25">
      <c r="A17" s="19" t="s">
        <v>6</v>
      </c>
      <c r="B17" s="20" t="s">
        <v>7</v>
      </c>
      <c r="C17" s="21" t="s">
        <v>8</v>
      </c>
      <c r="D17" s="22" t="s">
        <v>9</v>
      </c>
      <c r="E17" s="21" t="s">
        <v>10</v>
      </c>
      <c r="F17" s="21" t="s">
        <v>11</v>
      </c>
      <c r="G17" s="21" t="s">
        <v>12</v>
      </c>
      <c r="H17" s="23" t="s">
        <v>13</v>
      </c>
      <c r="I17" s="21" t="s">
        <v>14</v>
      </c>
      <c r="J17" s="21" t="s">
        <v>15</v>
      </c>
    </row>
    <row r="18" spans="1:10" ht="36.75" customHeight="1" x14ac:dyDescent="0.25">
      <c r="A18" s="24">
        <v>1</v>
      </c>
      <c r="B18" s="25" t="s">
        <v>16</v>
      </c>
      <c r="C18" s="26" t="s">
        <v>17</v>
      </c>
      <c r="D18" s="27" t="s">
        <v>18</v>
      </c>
      <c r="E18" s="28">
        <v>300000</v>
      </c>
      <c r="F18" s="28">
        <v>363000</v>
      </c>
      <c r="G18" s="26" t="s">
        <v>19</v>
      </c>
      <c r="H18" s="26" t="s">
        <v>20</v>
      </c>
      <c r="I18" s="26" t="s">
        <v>21</v>
      </c>
      <c r="J18" s="26" t="s">
        <v>22</v>
      </c>
    </row>
    <row r="19" spans="1:10" ht="34.5" customHeight="1" x14ac:dyDescent="0.25">
      <c r="A19" s="24">
        <v>2</v>
      </c>
      <c r="B19" s="25" t="s">
        <v>23</v>
      </c>
      <c r="C19" s="26" t="s">
        <v>24</v>
      </c>
      <c r="D19" s="27" t="s">
        <v>25</v>
      </c>
      <c r="E19" s="28">
        <v>200000</v>
      </c>
      <c r="F19" s="28">
        <v>242000</v>
      </c>
      <c r="G19" s="26" t="s">
        <v>19</v>
      </c>
      <c r="H19" s="26" t="s">
        <v>20</v>
      </c>
      <c r="I19" s="26" t="s">
        <v>21</v>
      </c>
      <c r="J19" s="26" t="s">
        <v>22</v>
      </c>
    </row>
    <row r="20" spans="1:10" ht="30.75" customHeight="1" x14ac:dyDescent="0.25">
      <c r="A20" s="24">
        <v>3</v>
      </c>
      <c r="B20" s="25" t="s">
        <v>26</v>
      </c>
      <c r="C20" s="26" t="s">
        <v>27</v>
      </c>
      <c r="D20" s="27" t="s">
        <v>28</v>
      </c>
      <c r="E20" s="28">
        <v>20000</v>
      </c>
      <c r="F20" s="28">
        <f t="shared" ref="F20:F21" si="0">(E20*21%)+E20</f>
        <v>24200</v>
      </c>
      <c r="G20" s="26" t="s">
        <v>19</v>
      </c>
      <c r="H20" s="26" t="s">
        <v>20</v>
      </c>
      <c r="I20" s="26" t="s">
        <v>21</v>
      </c>
      <c r="J20" s="26" t="s">
        <v>22</v>
      </c>
    </row>
    <row r="21" spans="1:10" ht="201.75" customHeight="1" x14ac:dyDescent="0.25">
      <c r="A21" s="24">
        <v>4</v>
      </c>
      <c r="B21" s="25" t="s">
        <v>29</v>
      </c>
      <c r="C21" s="26" t="s">
        <v>30</v>
      </c>
      <c r="D21" s="27" t="s">
        <v>31</v>
      </c>
      <c r="E21" s="28">
        <v>58000</v>
      </c>
      <c r="F21" s="28">
        <f t="shared" si="0"/>
        <v>70180</v>
      </c>
      <c r="G21" s="26" t="s">
        <v>19</v>
      </c>
      <c r="H21" s="26" t="s">
        <v>32</v>
      </c>
      <c r="I21" s="26" t="s">
        <v>21</v>
      </c>
      <c r="J21" s="26" t="s">
        <v>22</v>
      </c>
    </row>
    <row r="22" spans="1:10" ht="63" customHeight="1" x14ac:dyDescent="0.25">
      <c r="A22" s="24">
        <v>5</v>
      </c>
      <c r="B22" s="25" t="s">
        <v>33</v>
      </c>
      <c r="C22" s="26" t="s">
        <v>34</v>
      </c>
      <c r="D22" s="27" t="s">
        <v>35</v>
      </c>
      <c r="E22" s="28">
        <v>45000</v>
      </c>
      <c r="F22" s="28">
        <v>54450</v>
      </c>
      <c r="G22" s="26" t="s">
        <v>19</v>
      </c>
      <c r="H22" s="26" t="s">
        <v>32</v>
      </c>
      <c r="I22" s="26" t="s">
        <v>21</v>
      </c>
      <c r="J22" s="26" t="s">
        <v>22</v>
      </c>
    </row>
    <row r="23" spans="1:10" ht="63" customHeight="1" x14ac:dyDescent="0.25">
      <c r="A23" s="24">
        <v>6</v>
      </c>
      <c r="B23" s="25" t="s">
        <v>36</v>
      </c>
      <c r="C23" s="26" t="s">
        <v>37</v>
      </c>
      <c r="D23" s="27" t="s">
        <v>38</v>
      </c>
      <c r="E23" s="28">
        <v>65000</v>
      </c>
      <c r="F23" s="28">
        <v>78650</v>
      </c>
      <c r="G23" s="26" t="s">
        <v>19</v>
      </c>
      <c r="H23" s="26" t="s">
        <v>32</v>
      </c>
      <c r="I23" s="26" t="s">
        <v>21</v>
      </c>
      <c r="J23" s="26" t="s">
        <v>22</v>
      </c>
    </row>
    <row r="24" spans="1:10" ht="48" customHeight="1" x14ac:dyDescent="0.25">
      <c r="A24" s="24">
        <v>7</v>
      </c>
      <c r="B24" s="25" t="s">
        <v>39</v>
      </c>
      <c r="C24" s="26" t="s">
        <v>40</v>
      </c>
      <c r="D24" s="27" t="s">
        <v>41</v>
      </c>
      <c r="E24" s="28">
        <v>1500</v>
      </c>
      <c r="F24" s="28">
        <f t="shared" ref="F24" si="1">(E24*21%)+E24</f>
        <v>1815</v>
      </c>
      <c r="G24" s="26" t="s">
        <v>19</v>
      </c>
      <c r="H24" s="26" t="s">
        <v>42</v>
      </c>
      <c r="I24" s="26" t="s">
        <v>21</v>
      </c>
      <c r="J24" s="26" t="s">
        <v>22</v>
      </c>
    </row>
    <row r="25" spans="1:10" x14ac:dyDescent="0.25">
      <c r="A25" s="1"/>
      <c r="B25" s="2"/>
      <c r="C25" s="1"/>
      <c r="D25" s="1"/>
    </row>
    <row r="26" spans="1:10" x14ac:dyDescent="0.25">
      <c r="A26" s="1"/>
      <c r="B26" s="29"/>
      <c r="C26" s="30"/>
      <c r="D26" s="30"/>
      <c r="E26" s="31"/>
      <c r="F26" s="31"/>
      <c r="G26" s="30"/>
      <c r="H26" s="30"/>
      <c r="I26" s="30"/>
      <c r="J26" s="30"/>
    </row>
    <row r="27" spans="1:10" x14ac:dyDescent="0.25">
      <c r="A27" s="1"/>
      <c r="B27" s="29"/>
      <c r="C27" s="30"/>
      <c r="D27" s="30"/>
      <c r="E27" s="31"/>
      <c r="F27" s="31"/>
      <c r="G27" s="30"/>
      <c r="H27" s="30"/>
      <c r="I27" s="30"/>
      <c r="J27" s="30"/>
    </row>
    <row r="28" spans="1:10" x14ac:dyDescent="0.25">
      <c r="A28" s="15"/>
      <c r="B28" s="17"/>
      <c r="C28" s="18"/>
      <c r="D28" s="32"/>
      <c r="E28" s="18"/>
      <c r="F28" s="33"/>
      <c r="G28" s="33"/>
    </row>
    <row r="29" spans="1:10" ht="16.5" x14ac:dyDescent="0.25">
      <c r="A29" s="52" t="s">
        <v>43</v>
      </c>
      <c r="B29" s="52"/>
      <c r="C29" s="52"/>
      <c r="D29" s="34"/>
      <c r="E29" s="35"/>
      <c r="F29" s="36"/>
      <c r="G29" s="36"/>
    </row>
    <row r="30" spans="1:10" x14ac:dyDescent="0.25">
      <c r="A30" s="1"/>
      <c r="B30" s="2"/>
      <c r="C30" s="1"/>
      <c r="D30" s="1"/>
    </row>
    <row r="31" spans="1:10" ht="64.5" customHeight="1" x14ac:dyDescent="0.25">
      <c r="A31" s="19" t="s">
        <v>6</v>
      </c>
      <c r="B31" s="20" t="s">
        <v>7</v>
      </c>
      <c r="C31" s="21" t="s">
        <v>8</v>
      </c>
      <c r="D31" s="22" t="s">
        <v>9</v>
      </c>
      <c r="E31" s="21" t="s">
        <v>10</v>
      </c>
      <c r="F31" s="21" t="s">
        <v>11</v>
      </c>
      <c r="G31" s="21" t="s">
        <v>12</v>
      </c>
      <c r="H31" s="23" t="s">
        <v>13</v>
      </c>
      <c r="I31" s="21" t="s">
        <v>14</v>
      </c>
      <c r="J31" s="21" t="s">
        <v>15</v>
      </c>
    </row>
    <row r="32" spans="1:10" ht="26.25" customHeight="1" x14ac:dyDescent="0.25">
      <c r="A32" s="24">
        <v>1</v>
      </c>
      <c r="B32" s="25" t="s">
        <v>44</v>
      </c>
      <c r="C32" s="26" t="s">
        <v>45</v>
      </c>
      <c r="D32" s="27"/>
      <c r="E32" s="28">
        <v>150000</v>
      </c>
      <c r="F32" s="28">
        <f>(E32*21%)+E32</f>
        <v>181500</v>
      </c>
      <c r="G32" s="26" t="s">
        <v>19</v>
      </c>
      <c r="H32" s="26" t="s">
        <v>46</v>
      </c>
      <c r="I32" s="26" t="s">
        <v>21</v>
      </c>
      <c r="J32" s="26" t="s">
        <v>22</v>
      </c>
    </row>
    <row r="33" spans="1:10" ht="33" customHeight="1" x14ac:dyDescent="0.25">
      <c r="A33" s="24">
        <v>2</v>
      </c>
      <c r="B33" s="25" t="s">
        <v>47</v>
      </c>
      <c r="C33" s="26" t="s">
        <v>48</v>
      </c>
      <c r="D33" s="27" t="s">
        <v>49</v>
      </c>
      <c r="E33" s="28">
        <v>150000</v>
      </c>
      <c r="F33" s="28">
        <f t="shared" ref="F33:F78" si="2">(E33*21%)+E33</f>
        <v>181500</v>
      </c>
      <c r="G33" s="26" t="s">
        <v>19</v>
      </c>
      <c r="H33" s="26" t="s">
        <v>46</v>
      </c>
      <c r="I33" s="26" t="s">
        <v>21</v>
      </c>
      <c r="J33" s="26" t="s">
        <v>22</v>
      </c>
    </row>
    <row r="34" spans="1:10" ht="78" customHeight="1" x14ac:dyDescent="0.25">
      <c r="A34" s="24">
        <v>3</v>
      </c>
      <c r="B34" s="25" t="s">
        <v>50</v>
      </c>
      <c r="C34" s="26" t="s">
        <v>51</v>
      </c>
      <c r="D34" s="27" t="s">
        <v>52</v>
      </c>
      <c r="E34" s="28">
        <v>75000</v>
      </c>
      <c r="F34" s="28">
        <f t="shared" si="2"/>
        <v>90750</v>
      </c>
      <c r="G34" s="26" t="s">
        <v>19</v>
      </c>
      <c r="H34" s="26" t="s">
        <v>46</v>
      </c>
      <c r="I34" s="26" t="s">
        <v>21</v>
      </c>
      <c r="J34" s="26" t="s">
        <v>22</v>
      </c>
    </row>
    <row r="35" spans="1:10" ht="44.25" customHeight="1" x14ac:dyDescent="0.25">
      <c r="A35" s="24">
        <v>4</v>
      </c>
      <c r="B35" s="25" t="s">
        <v>53</v>
      </c>
      <c r="C35" s="26" t="s">
        <v>54</v>
      </c>
      <c r="D35" s="27" t="s">
        <v>25</v>
      </c>
      <c r="E35" s="28">
        <v>50000</v>
      </c>
      <c r="F35" s="28">
        <f t="shared" si="2"/>
        <v>60500</v>
      </c>
      <c r="G35" s="26" t="s">
        <v>19</v>
      </c>
      <c r="H35" s="26" t="s">
        <v>46</v>
      </c>
      <c r="I35" s="26" t="s">
        <v>21</v>
      </c>
      <c r="J35" s="26" t="s">
        <v>22</v>
      </c>
    </row>
    <row r="36" spans="1:10" ht="21" customHeight="1" x14ac:dyDescent="0.25">
      <c r="A36" s="24">
        <v>5</v>
      </c>
      <c r="B36" s="25" t="s">
        <v>55</v>
      </c>
      <c r="C36" s="26" t="s">
        <v>56</v>
      </c>
      <c r="D36" s="27" t="s">
        <v>25</v>
      </c>
      <c r="E36" s="28">
        <v>23000</v>
      </c>
      <c r="F36" s="28">
        <f t="shared" si="2"/>
        <v>27830</v>
      </c>
      <c r="G36" s="26" t="s">
        <v>19</v>
      </c>
      <c r="H36" s="26" t="s">
        <v>46</v>
      </c>
      <c r="I36" s="26" t="s">
        <v>21</v>
      </c>
      <c r="J36" s="26" t="s">
        <v>22</v>
      </c>
    </row>
    <row r="37" spans="1:10" ht="15.75" customHeight="1" x14ac:dyDescent="0.25">
      <c r="A37" s="24">
        <v>6</v>
      </c>
      <c r="B37" s="25" t="s">
        <v>57</v>
      </c>
      <c r="C37" s="26" t="s">
        <v>58</v>
      </c>
      <c r="D37" s="27" t="s">
        <v>25</v>
      </c>
      <c r="E37" s="28">
        <v>30000</v>
      </c>
      <c r="F37" s="28">
        <f t="shared" si="2"/>
        <v>36300</v>
      </c>
      <c r="G37" s="26" t="s">
        <v>19</v>
      </c>
      <c r="H37" s="26" t="s">
        <v>46</v>
      </c>
      <c r="I37" s="26" t="s">
        <v>21</v>
      </c>
      <c r="J37" s="26" t="s">
        <v>22</v>
      </c>
    </row>
    <row r="38" spans="1:10" ht="93.75" customHeight="1" x14ac:dyDescent="0.25">
      <c r="A38" s="24">
        <v>7</v>
      </c>
      <c r="B38" s="25" t="s">
        <v>59</v>
      </c>
      <c r="C38" s="26" t="s">
        <v>60</v>
      </c>
      <c r="D38" s="27" t="s">
        <v>61</v>
      </c>
      <c r="E38" s="28">
        <v>80000</v>
      </c>
      <c r="F38" s="28">
        <f t="shared" si="2"/>
        <v>96800</v>
      </c>
      <c r="G38" s="26" t="s">
        <v>19</v>
      </c>
      <c r="H38" s="26" t="s">
        <v>46</v>
      </c>
      <c r="I38" s="26" t="s">
        <v>21</v>
      </c>
      <c r="J38" s="26" t="s">
        <v>22</v>
      </c>
    </row>
    <row r="39" spans="1:10" ht="56.25" customHeight="1" x14ac:dyDescent="0.25">
      <c r="A39" s="24">
        <v>8</v>
      </c>
      <c r="B39" s="25" t="s">
        <v>62</v>
      </c>
      <c r="C39" s="26" t="s">
        <v>63</v>
      </c>
      <c r="D39" s="27" t="s">
        <v>64</v>
      </c>
      <c r="E39" s="28">
        <v>4000</v>
      </c>
      <c r="F39" s="28">
        <f t="shared" si="2"/>
        <v>4840</v>
      </c>
      <c r="G39" s="26" t="s">
        <v>19</v>
      </c>
      <c r="H39" s="26" t="s">
        <v>46</v>
      </c>
      <c r="I39" s="26" t="s">
        <v>21</v>
      </c>
      <c r="J39" s="26" t="s">
        <v>22</v>
      </c>
    </row>
    <row r="40" spans="1:10" ht="33.75" customHeight="1" x14ac:dyDescent="0.25">
      <c r="A40" s="24">
        <v>9</v>
      </c>
      <c r="B40" s="25" t="s">
        <v>65</v>
      </c>
      <c r="C40" s="26" t="s">
        <v>66</v>
      </c>
      <c r="D40" s="27" t="s">
        <v>67</v>
      </c>
      <c r="E40" s="28">
        <v>20000</v>
      </c>
      <c r="F40" s="28">
        <f t="shared" si="2"/>
        <v>24200</v>
      </c>
      <c r="G40" s="26" t="s">
        <v>19</v>
      </c>
      <c r="H40" s="26" t="s">
        <v>46</v>
      </c>
      <c r="I40" s="26" t="s">
        <v>21</v>
      </c>
      <c r="J40" s="26" t="s">
        <v>22</v>
      </c>
    </row>
    <row r="41" spans="1:10" ht="29.25" customHeight="1" x14ac:dyDescent="0.25">
      <c r="A41" s="24">
        <v>10</v>
      </c>
      <c r="B41" s="25" t="s">
        <v>68</v>
      </c>
      <c r="C41" s="26" t="s">
        <v>69</v>
      </c>
      <c r="D41" s="27" t="s">
        <v>25</v>
      </c>
      <c r="E41" s="28">
        <v>10000</v>
      </c>
      <c r="F41" s="28">
        <f t="shared" si="2"/>
        <v>12100</v>
      </c>
      <c r="G41" s="26" t="s">
        <v>19</v>
      </c>
      <c r="H41" s="26" t="s">
        <v>46</v>
      </c>
      <c r="I41" s="26" t="s">
        <v>21</v>
      </c>
      <c r="J41" s="26" t="s">
        <v>22</v>
      </c>
    </row>
    <row r="42" spans="1:10" ht="139.5" customHeight="1" x14ac:dyDescent="0.25">
      <c r="A42" s="24">
        <v>11</v>
      </c>
      <c r="B42" s="25" t="s">
        <v>70</v>
      </c>
      <c r="C42" s="26" t="s">
        <v>71</v>
      </c>
      <c r="D42" s="27" t="s">
        <v>72</v>
      </c>
      <c r="E42" s="28">
        <v>85000</v>
      </c>
      <c r="F42" s="28">
        <f t="shared" si="2"/>
        <v>102850</v>
      </c>
      <c r="G42" s="26" t="s">
        <v>19</v>
      </c>
      <c r="H42" s="26" t="s">
        <v>46</v>
      </c>
      <c r="I42" s="26" t="s">
        <v>21</v>
      </c>
      <c r="J42" s="26" t="s">
        <v>22</v>
      </c>
    </row>
    <row r="43" spans="1:10" ht="93.75" customHeight="1" x14ac:dyDescent="0.25">
      <c r="A43" s="24">
        <v>12</v>
      </c>
      <c r="B43" s="25" t="s">
        <v>73</v>
      </c>
      <c r="C43" s="26" t="s">
        <v>74</v>
      </c>
      <c r="D43" s="27" t="s">
        <v>75</v>
      </c>
      <c r="E43" s="28">
        <v>70000</v>
      </c>
      <c r="F43" s="28">
        <f t="shared" si="2"/>
        <v>84700</v>
      </c>
      <c r="G43" s="26" t="s">
        <v>19</v>
      </c>
      <c r="H43" s="26" t="s">
        <v>46</v>
      </c>
      <c r="I43" s="26" t="s">
        <v>21</v>
      </c>
      <c r="J43" s="26" t="s">
        <v>22</v>
      </c>
    </row>
    <row r="44" spans="1:10" ht="81" customHeight="1" x14ac:dyDescent="0.25">
      <c r="A44" s="24">
        <v>13</v>
      </c>
      <c r="B44" s="25" t="s">
        <v>76</v>
      </c>
      <c r="C44" s="26" t="s">
        <v>77</v>
      </c>
      <c r="D44" s="27" t="s">
        <v>25</v>
      </c>
      <c r="E44" s="28">
        <v>50000</v>
      </c>
      <c r="F44" s="28">
        <f t="shared" si="2"/>
        <v>60500</v>
      </c>
      <c r="G44" s="26" t="s">
        <v>19</v>
      </c>
      <c r="H44" s="26" t="s">
        <v>46</v>
      </c>
      <c r="I44" s="26" t="s">
        <v>21</v>
      </c>
      <c r="J44" s="26" t="s">
        <v>22</v>
      </c>
    </row>
    <row r="45" spans="1:10" ht="36" customHeight="1" x14ac:dyDescent="0.25">
      <c r="A45" s="24">
        <v>14</v>
      </c>
      <c r="B45" s="25" t="s">
        <v>78</v>
      </c>
      <c r="C45" s="26" t="s">
        <v>79</v>
      </c>
      <c r="D45" s="27" t="s">
        <v>25</v>
      </c>
      <c r="E45" s="28">
        <v>30000</v>
      </c>
      <c r="F45" s="28">
        <f t="shared" si="2"/>
        <v>36300</v>
      </c>
      <c r="G45" s="26" t="s">
        <v>19</v>
      </c>
      <c r="H45" s="26" t="s">
        <v>46</v>
      </c>
      <c r="I45" s="26" t="s">
        <v>21</v>
      </c>
      <c r="J45" s="26" t="s">
        <v>22</v>
      </c>
    </row>
    <row r="46" spans="1:10" ht="24" customHeight="1" x14ac:dyDescent="0.25">
      <c r="A46" s="24">
        <v>15</v>
      </c>
      <c r="B46" s="25" t="s">
        <v>80</v>
      </c>
      <c r="C46" s="26" t="s">
        <v>81</v>
      </c>
      <c r="D46" s="27" t="s">
        <v>25</v>
      </c>
      <c r="E46" s="28">
        <v>150000</v>
      </c>
      <c r="F46" s="28">
        <f t="shared" si="2"/>
        <v>181500</v>
      </c>
      <c r="G46" s="26" t="s">
        <v>19</v>
      </c>
      <c r="H46" s="26" t="s">
        <v>46</v>
      </c>
      <c r="I46" s="26" t="s">
        <v>21</v>
      </c>
      <c r="J46" s="26" t="s">
        <v>22</v>
      </c>
    </row>
    <row r="47" spans="1:10" ht="20.25" customHeight="1" x14ac:dyDescent="0.25">
      <c r="A47" s="24">
        <v>16</v>
      </c>
      <c r="B47" s="25" t="s">
        <v>82</v>
      </c>
      <c r="C47" s="26" t="s">
        <v>83</v>
      </c>
      <c r="D47" s="27" t="s">
        <v>25</v>
      </c>
      <c r="E47" s="28">
        <v>15000</v>
      </c>
      <c r="F47" s="28">
        <f t="shared" si="2"/>
        <v>18150</v>
      </c>
      <c r="G47" s="26" t="s">
        <v>19</v>
      </c>
      <c r="H47" s="26" t="s">
        <v>46</v>
      </c>
      <c r="I47" s="26" t="s">
        <v>21</v>
      </c>
      <c r="J47" s="26" t="s">
        <v>22</v>
      </c>
    </row>
    <row r="48" spans="1:10" ht="16.5" customHeight="1" x14ac:dyDescent="0.25">
      <c r="A48" s="24">
        <v>17</v>
      </c>
      <c r="B48" s="25" t="s">
        <v>84</v>
      </c>
      <c r="C48" s="26" t="s">
        <v>85</v>
      </c>
      <c r="D48" s="27" t="s">
        <v>25</v>
      </c>
      <c r="E48" s="28">
        <v>20000</v>
      </c>
      <c r="F48" s="28">
        <f t="shared" si="2"/>
        <v>24200</v>
      </c>
      <c r="G48" s="26" t="s">
        <v>19</v>
      </c>
      <c r="H48" s="26" t="s">
        <v>46</v>
      </c>
      <c r="I48" s="26" t="s">
        <v>21</v>
      </c>
      <c r="J48" s="26" t="s">
        <v>22</v>
      </c>
    </row>
    <row r="49" spans="1:10" ht="33.75" customHeight="1" x14ac:dyDescent="0.25">
      <c r="A49" s="24">
        <v>18</v>
      </c>
      <c r="B49" s="25" t="s">
        <v>86</v>
      </c>
      <c r="C49" s="26" t="s">
        <v>87</v>
      </c>
      <c r="D49" s="27" t="s">
        <v>88</v>
      </c>
      <c r="E49" s="28">
        <v>12000</v>
      </c>
      <c r="F49" s="28">
        <f t="shared" si="2"/>
        <v>14520</v>
      </c>
      <c r="G49" s="26" t="s">
        <v>19</v>
      </c>
      <c r="H49" s="26" t="s">
        <v>46</v>
      </c>
      <c r="I49" s="26" t="s">
        <v>21</v>
      </c>
      <c r="J49" s="26" t="s">
        <v>22</v>
      </c>
    </row>
    <row r="50" spans="1:10" ht="35.25" customHeight="1" x14ac:dyDescent="0.25">
      <c r="A50" s="24">
        <v>19</v>
      </c>
      <c r="B50" s="25" t="s">
        <v>89</v>
      </c>
      <c r="C50" s="26" t="s">
        <v>90</v>
      </c>
      <c r="D50" s="27" t="s">
        <v>91</v>
      </c>
      <c r="E50" s="28">
        <v>40000</v>
      </c>
      <c r="F50" s="28">
        <f t="shared" si="2"/>
        <v>48400</v>
      </c>
      <c r="G50" s="26" t="s">
        <v>19</v>
      </c>
      <c r="H50" s="26" t="s">
        <v>46</v>
      </c>
      <c r="I50" s="26" t="s">
        <v>21</v>
      </c>
      <c r="J50" s="26" t="s">
        <v>22</v>
      </c>
    </row>
    <row r="51" spans="1:10" ht="86.25" customHeight="1" x14ac:dyDescent="0.25">
      <c r="A51" s="24">
        <v>20</v>
      </c>
      <c r="B51" s="25" t="s">
        <v>92</v>
      </c>
      <c r="C51" s="26" t="s">
        <v>93</v>
      </c>
      <c r="D51" s="27" t="s">
        <v>94</v>
      </c>
      <c r="E51" s="28">
        <v>160000</v>
      </c>
      <c r="F51" s="28">
        <f t="shared" si="2"/>
        <v>193600</v>
      </c>
      <c r="G51" s="26" t="s">
        <v>19</v>
      </c>
      <c r="H51" s="26" t="s">
        <v>46</v>
      </c>
      <c r="I51" s="26" t="s">
        <v>21</v>
      </c>
      <c r="J51" s="26" t="s">
        <v>22</v>
      </c>
    </row>
    <row r="52" spans="1:10" ht="24" customHeight="1" x14ac:dyDescent="0.25">
      <c r="A52" s="24">
        <v>21</v>
      </c>
      <c r="B52" s="25" t="s">
        <v>95</v>
      </c>
      <c r="C52" s="26" t="s">
        <v>96</v>
      </c>
      <c r="D52" s="27" t="s">
        <v>25</v>
      </c>
      <c r="E52" s="28">
        <v>8000</v>
      </c>
      <c r="F52" s="28">
        <f t="shared" si="2"/>
        <v>9680</v>
      </c>
      <c r="G52" s="26" t="s">
        <v>19</v>
      </c>
      <c r="H52" s="26" t="s">
        <v>46</v>
      </c>
      <c r="I52" s="26" t="s">
        <v>21</v>
      </c>
      <c r="J52" s="26" t="s">
        <v>22</v>
      </c>
    </row>
    <row r="53" spans="1:10" ht="27" customHeight="1" x14ac:dyDescent="0.25">
      <c r="A53" s="24">
        <v>22</v>
      </c>
      <c r="B53" s="25" t="s">
        <v>97</v>
      </c>
      <c r="C53" s="26" t="s">
        <v>98</v>
      </c>
      <c r="D53" s="27" t="s">
        <v>25</v>
      </c>
      <c r="E53" s="28">
        <v>10000</v>
      </c>
      <c r="F53" s="28">
        <f t="shared" si="2"/>
        <v>12100</v>
      </c>
      <c r="G53" s="26" t="s">
        <v>19</v>
      </c>
      <c r="H53" s="26" t="s">
        <v>46</v>
      </c>
      <c r="I53" s="26" t="s">
        <v>21</v>
      </c>
      <c r="J53" s="26" t="s">
        <v>22</v>
      </c>
    </row>
    <row r="54" spans="1:10" ht="29.25" customHeight="1" x14ac:dyDescent="0.25">
      <c r="A54" s="24">
        <v>23</v>
      </c>
      <c r="B54" s="25" t="s">
        <v>99</v>
      </c>
      <c r="C54" s="26" t="s">
        <v>100</v>
      </c>
      <c r="D54" s="27" t="s">
        <v>101</v>
      </c>
      <c r="E54" s="28">
        <v>15000</v>
      </c>
      <c r="F54" s="28">
        <f t="shared" si="2"/>
        <v>18150</v>
      </c>
      <c r="G54" s="26" t="s">
        <v>19</v>
      </c>
      <c r="H54" s="26" t="s">
        <v>46</v>
      </c>
      <c r="I54" s="26" t="s">
        <v>21</v>
      </c>
      <c r="J54" s="26" t="s">
        <v>22</v>
      </c>
    </row>
    <row r="55" spans="1:10" ht="16.5" customHeight="1" x14ac:dyDescent="0.25">
      <c r="A55" s="24">
        <v>24</v>
      </c>
      <c r="B55" s="25" t="s">
        <v>102</v>
      </c>
      <c r="C55" s="26" t="s">
        <v>103</v>
      </c>
      <c r="D55" s="27" t="s">
        <v>25</v>
      </c>
      <c r="E55" s="28">
        <v>3000</v>
      </c>
      <c r="F55" s="28">
        <f t="shared" si="2"/>
        <v>3630</v>
      </c>
      <c r="G55" s="26" t="s">
        <v>19</v>
      </c>
      <c r="H55" s="26" t="s">
        <v>46</v>
      </c>
      <c r="I55" s="26" t="s">
        <v>21</v>
      </c>
      <c r="J55" s="26" t="s">
        <v>22</v>
      </c>
    </row>
    <row r="56" spans="1:10" ht="48" customHeight="1" x14ac:dyDescent="0.25">
      <c r="A56" s="24">
        <v>25</v>
      </c>
      <c r="B56" s="25" t="s">
        <v>163</v>
      </c>
      <c r="C56" s="26" t="s">
        <v>104</v>
      </c>
      <c r="D56" s="27" t="s">
        <v>105</v>
      </c>
      <c r="E56" s="28">
        <v>100000</v>
      </c>
      <c r="F56" s="28">
        <f t="shared" si="2"/>
        <v>121000</v>
      </c>
      <c r="G56" s="26" t="s">
        <v>19</v>
      </c>
      <c r="H56" s="26" t="s">
        <v>46</v>
      </c>
      <c r="I56" s="26" t="s">
        <v>21</v>
      </c>
      <c r="J56" s="26" t="s">
        <v>22</v>
      </c>
    </row>
    <row r="57" spans="1:10" ht="26.25" customHeight="1" x14ac:dyDescent="0.25">
      <c r="A57" s="24">
        <v>26</v>
      </c>
      <c r="B57" s="25" t="s">
        <v>106</v>
      </c>
      <c r="C57" s="26" t="s">
        <v>107</v>
      </c>
      <c r="D57" s="27" t="s">
        <v>108</v>
      </c>
      <c r="E57" s="28">
        <v>50000</v>
      </c>
      <c r="F57" s="28">
        <f t="shared" si="2"/>
        <v>60500</v>
      </c>
      <c r="G57" s="26" t="s">
        <v>19</v>
      </c>
      <c r="H57" s="26" t="s">
        <v>46</v>
      </c>
      <c r="I57" s="26" t="s">
        <v>21</v>
      </c>
      <c r="J57" s="26" t="s">
        <v>22</v>
      </c>
    </row>
    <row r="58" spans="1:10" ht="143.25" customHeight="1" x14ac:dyDescent="0.25">
      <c r="A58" s="24">
        <v>27</v>
      </c>
      <c r="B58" s="25" t="s">
        <v>109</v>
      </c>
      <c r="C58" s="26" t="s">
        <v>110</v>
      </c>
      <c r="D58" s="27" t="s">
        <v>111</v>
      </c>
      <c r="E58" s="28">
        <v>100000</v>
      </c>
      <c r="F58" s="28">
        <f t="shared" si="2"/>
        <v>121000</v>
      </c>
      <c r="G58" s="26" t="s">
        <v>19</v>
      </c>
      <c r="H58" s="26" t="s">
        <v>46</v>
      </c>
      <c r="I58" s="26" t="s">
        <v>21</v>
      </c>
      <c r="J58" s="26" t="s">
        <v>22</v>
      </c>
    </row>
    <row r="59" spans="1:10" ht="80.25" customHeight="1" x14ac:dyDescent="0.25">
      <c r="A59" s="24">
        <v>28</v>
      </c>
      <c r="B59" s="25" t="s">
        <v>112</v>
      </c>
      <c r="C59" s="26" t="s">
        <v>113</v>
      </c>
      <c r="D59" s="27" t="s">
        <v>114</v>
      </c>
      <c r="E59" s="28">
        <v>15000</v>
      </c>
      <c r="F59" s="28">
        <f t="shared" si="2"/>
        <v>18150</v>
      </c>
      <c r="G59" s="26" t="s">
        <v>19</v>
      </c>
      <c r="H59" s="26" t="s">
        <v>46</v>
      </c>
      <c r="I59" s="26" t="s">
        <v>21</v>
      </c>
      <c r="J59" s="26" t="s">
        <v>22</v>
      </c>
    </row>
    <row r="60" spans="1:10" ht="51" customHeight="1" x14ac:dyDescent="0.25">
      <c r="A60" s="24">
        <v>29</v>
      </c>
      <c r="B60" s="25" t="s">
        <v>115</v>
      </c>
      <c r="C60" s="26" t="s">
        <v>116</v>
      </c>
      <c r="D60" s="27" t="s">
        <v>117</v>
      </c>
      <c r="E60" s="28">
        <v>5000</v>
      </c>
      <c r="F60" s="28">
        <f t="shared" si="2"/>
        <v>6050</v>
      </c>
      <c r="G60" s="26" t="s">
        <v>19</v>
      </c>
      <c r="H60" s="26" t="s">
        <v>46</v>
      </c>
      <c r="I60" s="26" t="s">
        <v>21</v>
      </c>
      <c r="J60" s="26" t="s">
        <v>22</v>
      </c>
    </row>
    <row r="61" spans="1:10" ht="23.25" customHeight="1" x14ac:dyDescent="0.25">
      <c r="A61" s="24">
        <v>30</v>
      </c>
      <c r="B61" s="25" t="s">
        <v>118</v>
      </c>
      <c r="C61" s="26" t="s">
        <v>119</v>
      </c>
      <c r="D61" s="27" t="s">
        <v>25</v>
      </c>
      <c r="E61" s="28">
        <v>1000</v>
      </c>
      <c r="F61" s="28">
        <f t="shared" si="2"/>
        <v>1210</v>
      </c>
      <c r="G61" s="26" t="s">
        <v>19</v>
      </c>
      <c r="H61" s="26" t="s">
        <v>46</v>
      </c>
      <c r="I61" s="26" t="s">
        <v>21</v>
      </c>
      <c r="J61" s="26" t="s">
        <v>22</v>
      </c>
    </row>
    <row r="62" spans="1:10" ht="23.25" customHeight="1" x14ac:dyDescent="0.25">
      <c r="A62" s="24">
        <v>31</v>
      </c>
      <c r="B62" s="25" t="s">
        <v>120</v>
      </c>
      <c r="C62" s="26" t="s">
        <v>121</v>
      </c>
      <c r="D62" s="27" t="s">
        <v>122</v>
      </c>
      <c r="E62" s="28">
        <v>5000</v>
      </c>
      <c r="F62" s="28">
        <f t="shared" si="2"/>
        <v>6050</v>
      </c>
      <c r="G62" s="26" t="s">
        <v>19</v>
      </c>
      <c r="H62" s="26" t="s">
        <v>46</v>
      </c>
      <c r="I62" s="26" t="s">
        <v>21</v>
      </c>
      <c r="J62" s="26" t="s">
        <v>22</v>
      </c>
    </row>
    <row r="63" spans="1:10" ht="22.5" customHeight="1" x14ac:dyDescent="0.25">
      <c r="A63" s="24">
        <v>32</v>
      </c>
      <c r="B63" s="25" t="s">
        <v>162</v>
      </c>
      <c r="C63" s="26" t="s">
        <v>123</v>
      </c>
      <c r="D63" s="27" t="s">
        <v>124</v>
      </c>
      <c r="E63" s="28">
        <v>20000</v>
      </c>
      <c r="F63" s="28">
        <f t="shared" si="2"/>
        <v>24200</v>
      </c>
      <c r="G63" s="26" t="s">
        <v>19</v>
      </c>
      <c r="H63" s="26" t="s">
        <v>46</v>
      </c>
      <c r="I63" s="26" t="s">
        <v>21</v>
      </c>
      <c r="J63" s="26" t="s">
        <v>22</v>
      </c>
    </row>
    <row r="64" spans="1:10" ht="31.5" customHeight="1" x14ac:dyDescent="0.25">
      <c r="A64" s="24">
        <v>33</v>
      </c>
      <c r="B64" s="25" t="s">
        <v>125</v>
      </c>
      <c r="C64" s="26" t="s">
        <v>126</v>
      </c>
      <c r="D64" s="27" t="s">
        <v>25</v>
      </c>
      <c r="E64" s="28">
        <v>20000</v>
      </c>
      <c r="F64" s="28">
        <f t="shared" si="2"/>
        <v>24200</v>
      </c>
      <c r="G64" s="26" t="s">
        <v>19</v>
      </c>
      <c r="H64" s="26" t="s">
        <v>46</v>
      </c>
      <c r="I64" s="26" t="s">
        <v>21</v>
      </c>
      <c r="J64" s="26" t="s">
        <v>22</v>
      </c>
    </row>
    <row r="65" spans="1:10" ht="18" customHeight="1" x14ac:dyDescent="0.25">
      <c r="A65" s="24">
        <v>34</v>
      </c>
      <c r="B65" s="25" t="s">
        <v>127</v>
      </c>
      <c r="C65" s="26" t="s">
        <v>128</v>
      </c>
      <c r="D65" s="27" t="s">
        <v>25</v>
      </c>
      <c r="E65" s="28">
        <v>10000</v>
      </c>
      <c r="F65" s="28">
        <f t="shared" si="2"/>
        <v>12100</v>
      </c>
      <c r="G65" s="26" t="s">
        <v>19</v>
      </c>
      <c r="H65" s="26" t="s">
        <v>46</v>
      </c>
      <c r="I65" s="26" t="s">
        <v>21</v>
      </c>
      <c r="J65" s="26" t="s">
        <v>22</v>
      </c>
    </row>
    <row r="66" spans="1:10" ht="76.5" customHeight="1" x14ac:dyDescent="0.25">
      <c r="A66" s="24">
        <v>35</v>
      </c>
      <c r="B66" s="25" t="s">
        <v>129</v>
      </c>
      <c r="C66" s="26" t="s">
        <v>130</v>
      </c>
      <c r="D66" s="27" t="s">
        <v>131</v>
      </c>
      <c r="E66" s="28">
        <v>50000</v>
      </c>
      <c r="F66" s="28">
        <f t="shared" si="2"/>
        <v>60500</v>
      </c>
      <c r="G66" s="26" t="s">
        <v>19</v>
      </c>
      <c r="H66" s="26" t="s">
        <v>46</v>
      </c>
      <c r="I66" s="26" t="s">
        <v>21</v>
      </c>
      <c r="J66" s="26" t="s">
        <v>22</v>
      </c>
    </row>
    <row r="67" spans="1:10" ht="22.5" customHeight="1" x14ac:dyDescent="0.25">
      <c r="A67" s="24">
        <v>36</v>
      </c>
      <c r="B67" s="25" t="s">
        <v>132</v>
      </c>
      <c r="C67" s="26" t="s">
        <v>133</v>
      </c>
      <c r="D67" s="27" t="s">
        <v>25</v>
      </c>
      <c r="E67" s="28">
        <v>20000</v>
      </c>
      <c r="F67" s="28">
        <f t="shared" si="2"/>
        <v>24200</v>
      </c>
      <c r="G67" s="26" t="s">
        <v>19</v>
      </c>
      <c r="H67" s="26" t="s">
        <v>46</v>
      </c>
      <c r="I67" s="26" t="s">
        <v>21</v>
      </c>
      <c r="J67" s="26" t="s">
        <v>22</v>
      </c>
    </row>
    <row r="68" spans="1:10" ht="30" customHeight="1" x14ac:dyDescent="0.25">
      <c r="A68" s="24">
        <v>37</v>
      </c>
      <c r="B68" s="25" t="s">
        <v>134</v>
      </c>
      <c r="C68" s="26" t="s">
        <v>135</v>
      </c>
      <c r="D68" s="27" t="s">
        <v>136</v>
      </c>
      <c r="E68" s="28">
        <v>20000</v>
      </c>
      <c r="F68" s="28">
        <f t="shared" si="2"/>
        <v>24200</v>
      </c>
      <c r="G68" s="26" t="s">
        <v>19</v>
      </c>
      <c r="H68" s="26" t="s">
        <v>46</v>
      </c>
      <c r="I68" s="26" t="s">
        <v>21</v>
      </c>
      <c r="J68" s="26" t="s">
        <v>22</v>
      </c>
    </row>
    <row r="69" spans="1:10" ht="93" customHeight="1" x14ac:dyDescent="0.25">
      <c r="A69" s="24">
        <v>38</v>
      </c>
      <c r="B69" s="25" t="s">
        <v>137</v>
      </c>
      <c r="C69" s="26" t="s">
        <v>138</v>
      </c>
      <c r="D69" s="27" t="s">
        <v>25</v>
      </c>
      <c r="E69" s="28">
        <v>200000</v>
      </c>
      <c r="F69" s="28">
        <f t="shared" si="2"/>
        <v>242000</v>
      </c>
      <c r="G69" s="26" t="s">
        <v>19</v>
      </c>
      <c r="H69" s="26" t="s">
        <v>46</v>
      </c>
      <c r="I69" s="26" t="s">
        <v>21</v>
      </c>
      <c r="J69" s="26" t="s">
        <v>22</v>
      </c>
    </row>
    <row r="70" spans="1:10" ht="28.5" customHeight="1" x14ac:dyDescent="0.25">
      <c r="A70" s="24">
        <v>39</v>
      </c>
      <c r="B70" s="25" t="s">
        <v>139</v>
      </c>
      <c r="C70" s="26" t="s">
        <v>140</v>
      </c>
      <c r="D70" s="27" t="s">
        <v>25</v>
      </c>
      <c r="E70" s="28">
        <v>5000</v>
      </c>
      <c r="F70" s="28">
        <f t="shared" si="2"/>
        <v>6050</v>
      </c>
      <c r="G70" s="26" t="s">
        <v>19</v>
      </c>
      <c r="H70" s="26" t="s">
        <v>46</v>
      </c>
      <c r="I70" s="26" t="s">
        <v>21</v>
      </c>
      <c r="J70" s="26" t="s">
        <v>22</v>
      </c>
    </row>
    <row r="71" spans="1:10" ht="82.5" customHeight="1" x14ac:dyDescent="0.25">
      <c r="A71" s="24">
        <v>40</v>
      </c>
      <c r="B71" s="25" t="s">
        <v>141</v>
      </c>
      <c r="C71" s="26" t="s">
        <v>142</v>
      </c>
      <c r="D71" s="27" t="s">
        <v>143</v>
      </c>
      <c r="E71" s="28">
        <v>13000</v>
      </c>
      <c r="F71" s="28">
        <f t="shared" si="2"/>
        <v>15730</v>
      </c>
      <c r="G71" s="26" t="s">
        <v>19</v>
      </c>
      <c r="H71" s="26" t="s">
        <v>46</v>
      </c>
      <c r="I71" s="26" t="s">
        <v>21</v>
      </c>
      <c r="J71" s="26" t="s">
        <v>22</v>
      </c>
    </row>
    <row r="72" spans="1:10" ht="32.25" customHeight="1" x14ac:dyDescent="0.25">
      <c r="A72" s="24">
        <v>41</v>
      </c>
      <c r="B72" s="25" t="s">
        <v>144</v>
      </c>
      <c r="C72" s="26" t="s">
        <v>145</v>
      </c>
      <c r="D72" s="27" t="s">
        <v>25</v>
      </c>
      <c r="E72" s="28">
        <v>70000</v>
      </c>
      <c r="F72" s="28">
        <f t="shared" si="2"/>
        <v>84700</v>
      </c>
      <c r="G72" s="26" t="s">
        <v>19</v>
      </c>
      <c r="H72" s="26" t="s">
        <v>46</v>
      </c>
      <c r="I72" s="26" t="s">
        <v>21</v>
      </c>
      <c r="J72" s="26" t="s">
        <v>22</v>
      </c>
    </row>
    <row r="73" spans="1:10" ht="33.75" customHeight="1" x14ac:dyDescent="0.25">
      <c r="A73" s="24">
        <v>42</v>
      </c>
      <c r="B73" s="25" t="s">
        <v>146</v>
      </c>
      <c r="C73" s="26" t="s">
        <v>147</v>
      </c>
      <c r="D73" s="27" t="s">
        <v>148</v>
      </c>
      <c r="E73" s="28">
        <v>8500</v>
      </c>
      <c r="F73" s="28">
        <f t="shared" si="2"/>
        <v>10285</v>
      </c>
      <c r="G73" s="26" t="s">
        <v>19</v>
      </c>
      <c r="H73" s="26" t="s">
        <v>149</v>
      </c>
      <c r="I73" s="26" t="s">
        <v>21</v>
      </c>
      <c r="J73" s="26" t="s">
        <v>22</v>
      </c>
    </row>
    <row r="74" spans="1:10" ht="127.5" customHeight="1" x14ac:dyDescent="0.25">
      <c r="A74" s="24">
        <v>43</v>
      </c>
      <c r="B74" s="25" t="s">
        <v>150</v>
      </c>
      <c r="C74" s="26" t="s">
        <v>151</v>
      </c>
      <c r="D74" s="27" t="s">
        <v>152</v>
      </c>
      <c r="E74" s="28">
        <v>20000</v>
      </c>
      <c r="F74" s="28">
        <f t="shared" si="2"/>
        <v>24200</v>
      </c>
      <c r="G74" s="26" t="s">
        <v>19</v>
      </c>
      <c r="H74" s="26" t="s">
        <v>46</v>
      </c>
      <c r="I74" s="26" t="s">
        <v>21</v>
      </c>
      <c r="J74" s="26" t="s">
        <v>22</v>
      </c>
    </row>
    <row r="75" spans="1:10" x14ac:dyDescent="0.25">
      <c r="A75" s="1"/>
      <c r="B75" s="29"/>
      <c r="C75" s="37"/>
      <c r="D75" s="30"/>
      <c r="E75" s="38"/>
      <c r="F75" s="38"/>
      <c r="G75" s="30"/>
      <c r="H75" s="30"/>
      <c r="I75" s="30"/>
      <c r="J75" s="30"/>
    </row>
    <row r="76" spans="1:10" ht="16.5" x14ac:dyDescent="0.25">
      <c r="A76" s="1"/>
      <c r="B76" s="53" t="s">
        <v>153</v>
      </c>
      <c r="C76" s="53"/>
      <c r="D76" s="53"/>
      <c r="E76" s="38"/>
      <c r="F76" s="38"/>
      <c r="G76" s="30"/>
      <c r="H76" s="30"/>
      <c r="I76" s="30"/>
      <c r="J76" s="30"/>
    </row>
    <row r="77" spans="1:10" ht="37.5" customHeight="1" x14ac:dyDescent="0.25">
      <c r="A77" s="24">
        <v>44</v>
      </c>
      <c r="B77" s="39" t="s">
        <v>154</v>
      </c>
      <c r="C77" s="26" t="s">
        <v>155</v>
      </c>
      <c r="D77" s="26" t="s">
        <v>25</v>
      </c>
      <c r="E77" s="28">
        <v>100000</v>
      </c>
      <c r="F77" s="28">
        <f t="shared" si="2"/>
        <v>121000</v>
      </c>
      <c r="G77" s="26" t="s">
        <v>19</v>
      </c>
      <c r="H77" s="26" t="s">
        <v>156</v>
      </c>
      <c r="I77" s="26" t="s">
        <v>21</v>
      </c>
      <c r="J77" s="26" t="s">
        <v>22</v>
      </c>
    </row>
    <row r="78" spans="1:10" ht="31.5" customHeight="1" x14ac:dyDescent="0.25">
      <c r="A78" s="24">
        <v>45</v>
      </c>
      <c r="B78" s="39" t="s">
        <v>157</v>
      </c>
      <c r="C78" s="26" t="s">
        <v>158</v>
      </c>
      <c r="D78" s="26" t="s">
        <v>25</v>
      </c>
      <c r="E78" s="28">
        <v>3000</v>
      </c>
      <c r="F78" s="28">
        <f t="shared" si="2"/>
        <v>3630</v>
      </c>
      <c r="G78" s="26" t="s">
        <v>19</v>
      </c>
      <c r="H78" s="26" t="s">
        <v>156</v>
      </c>
      <c r="I78" s="26" t="s">
        <v>21</v>
      </c>
      <c r="J78" s="26" t="s">
        <v>22</v>
      </c>
    </row>
    <row r="79" spans="1:10" x14ac:dyDescent="0.25">
      <c r="A79" s="1"/>
      <c r="B79" s="29"/>
      <c r="C79" s="30"/>
      <c r="D79" s="30"/>
      <c r="E79" s="31"/>
      <c r="F79" s="31"/>
      <c r="G79" s="30"/>
      <c r="H79" s="30"/>
      <c r="I79" s="30"/>
      <c r="J79" s="30"/>
    </row>
    <row r="80" spans="1:10" x14ac:dyDescent="0.25">
      <c r="A80" s="1"/>
      <c r="B80" s="29"/>
      <c r="C80" s="30"/>
      <c r="D80" s="30"/>
      <c r="E80" s="31"/>
      <c r="F80" s="31"/>
      <c r="G80" s="30"/>
      <c r="H80" s="30"/>
      <c r="I80" s="30"/>
      <c r="J80" s="30"/>
    </row>
    <row r="81" spans="1:10" ht="16.5" x14ac:dyDescent="0.25">
      <c r="A81" s="1"/>
      <c r="B81" s="54" t="s">
        <v>159</v>
      </c>
      <c r="C81" s="54"/>
      <c r="D81" s="55"/>
      <c r="E81" s="40"/>
      <c r="F81" s="40"/>
      <c r="G81" s="41"/>
      <c r="H81" s="41"/>
      <c r="I81" s="41"/>
      <c r="J81" s="41"/>
    </row>
    <row r="82" spans="1:10" ht="47.25" customHeight="1" x14ac:dyDescent="0.25">
      <c r="A82" s="24">
        <v>46</v>
      </c>
      <c r="B82" s="39" t="s">
        <v>160</v>
      </c>
      <c r="C82" s="26" t="s">
        <v>161</v>
      </c>
      <c r="D82" s="26" t="s">
        <v>25</v>
      </c>
      <c r="E82" s="28">
        <v>1300000</v>
      </c>
      <c r="F82" s="28">
        <f>(E82*21%)+E82</f>
        <v>1573000</v>
      </c>
      <c r="G82" s="26" t="s">
        <v>19</v>
      </c>
      <c r="H82" s="26" t="s">
        <v>159</v>
      </c>
      <c r="I82" s="26" t="s">
        <v>21</v>
      </c>
      <c r="J82" s="26" t="s">
        <v>22</v>
      </c>
    </row>
    <row r="83" spans="1:10" x14ac:dyDescent="0.25">
      <c r="A83" s="1"/>
      <c r="B83" s="29"/>
      <c r="C83" s="37"/>
      <c r="D83" s="30"/>
      <c r="E83" s="42"/>
      <c r="F83" s="42"/>
      <c r="G83" s="30"/>
      <c r="H83" s="30"/>
      <c r="I83" s="30"/>
      <c r="J83" s="30"/>
    </row>
    <row r="84" spans="1:10" x14ac:dyDescent="0.25">
      <c r="A84" s="1"/>
      <c r="B84" s="29"/>
      <c r="C84" s="37"/>
      <c r="D84" s="30"/>
      <c r="E84" s="42"/>
      <c r="F84" s="42"/>
      <c r="G84" s="30"/>
      <c r="H84" s="30"/>
      <c r="I84" s="30"/>
      <c r="J84" s="30"/>
    </row>
    <row r="85" spans="1:10" x14ac:dyDescent="0.25">
      <c r="A85" s="1"/>
      <c r="B85" s="29"/>
      <c r="C85" s="37"/>
      <c r="D85" s="30"/>
      <c r="E85" s="42"/>
      <c r="F85" s="42"/>
      <c r="G85" s="30"/>
      <c r="H85" s="30"/>
      <c r="I85" s="30"/>
      <c r="J85" s="30"/>
    </row>
    <row r="86" spans="1:10" ht="15.75" customHeight="1" x14ac:dyDescent="0.3">
      <c r="A86" s="45"/>
      <c r="B86" s="45"/>
      <c r="C86" s="46"/>
      <c r="D86" s="46"/>
      <c r="E86" s="46"/>
      <c r="F86" s="45"/>
      <c r="G86" s="45"/>
      <c r="H86" s="43"/>
      <c r="I86" s="30"/>
      <c r="J86" s="44"/>
    </row>
    <row r="87" spans="1:10" ht="15" customHeight="1" x14ac:dyDescent="0.25">
      <c r="A87" s="45"/>
      <c r="B87" s="45"/>
      <c r="C87" s="45"/>
      <c r="D87" s="45"/>
      <c r="E87" s="45"/>
      <c r="F87" s="56"/>
      <c r="G87" s="56"/>
      <c r="H87" s="10"/>
      <c r="I87" s="30"/>
      <c r="J87" s="44"/>
    </row>
    <row r="88" spans="1:10" ht="15" customHeight="1" x14ac:dyDescent="0.25">
      <c r="A88" s="45"/>
      <c r="B88" s="45"/>
      <c r="C88" s="45"/>
      <c r="D88" s="45"/>
      <c r="E88" s="45"/>
      <c r="F88" s="45"/>
      <c r="G88" s="45"/>
      <c r="H88" s="10"/>
      <c r="I88" s="30"/>
      <c r="J88" s="44"/>
    </row>
    <row r="89" spans="1:10" x14ac:dyDescent="0.25">
      <c r="A89" s="1"/>
      <c r="B89" s="29"/>
      <c r="C89" s="37"/>
      <c r="D89" s="30"/>
      <c r="E89" s="42"/>
      <c r="F89" s="42"/>
      <c r="G89" s="30"/>
      <c r="H89" s="30"/>
      <c r="I89" s="30"/>
      <c r="J89" s="30"/>
    </row>
  </sheetData>
  <mergeCells count="20">
    <mergeCell ref="A87:B87"/>
    <mergeCell ref="C87:E87"/>
    <mergeCell ref="F87:G87"/>
    <mergeCell ref="A88:B88"/>
    <mergeCell ref="C88:E88"/>
    <mergeCell ref="F88:G88"/>
    <mergeCell ref="A86:B86"/>
    <mergeCell ref="C86:E86"/>
    <mergeCell ref="F86:G86"/>
    <mergeCell ref="A8:B8"/>
    <mergeCell ref="I8:J8"/>
    <mergeCell ref="A9:B9"/>
    <mergeCell ref="I9:J9"/>
    <mergeCell ref="A10:B10"/>
    <mergeCell ref="I10:J10"/>
    <mergeCell ref="B13:I13"/>
    <mergeCell ref="B14:I14"/>
    <mergeCell ref="A29:C29"/>
    <mergeCell ref="B76:D76"/>
    <mergeCell ref="B81:D81"/>
  </mergeCells>
  <pageMargins left="0.67" right="0.56000000000000005" top="0.17" bottom="0.17" header="0.17" footer="0.17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Teodorescu</dc:creator>
  <cp:lastModifiedBy>Marian Teodorescu</cp:lastModifiedBy>
  <cp:lastPrinted>2026-01-28T12:55:42Z</cp:lastPrinted>
  <dcterms:created xsi:type="dcterms:W3CDTF">2015-06-05T18:17:20Z</dcterms:created>
  <dcterms:modified xsi:type="dcterms:W3CDTF">2026-02-02T12:31:32Z</dcterms:modified>
</cp:coreProperties>
</file>