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D:\MADALIN\2021\06 PAAP\2022\"/>
    </mc:Choice>
  </mc:AlternateContent>
  <xr:revisionPtr revIDLastSave="0" documentId="13_ncr:1_{50EB41C5-EDA8-42BF-9CA0-FD3385C75F7C}" xr6:coauthVersionLast="47" xr6:coauthVersionMax="47" xr10:uidLastSave="{00000000-0000-0000-0000-000000000000}"/>
  <bookViews>
    <workbookView xWindow="-120" yWindow="-120" windowWidth="29040" windowHeight="15840" tabRatio="569" activeTab="1" xr2:uid="{00000000-000D-0000-FFFF-FFFF00000000}"/>
  </bookViews>
  <sheets>
    <sheet name="PAAP Dec.2017" sheetId="1" r:id="rId1"/>
    <sheet name=" PAAPAchizitii2020" sheetId="6" r:id="rId2"/>
    <sheet name="Model" sheetId="16" r:id="rId3"/>
    <sheet name="NECESAR ANABI" sheetId="4" r:id="rId4"/>
    <sheet name="Contracte Evaluatori" sheetId="7" r:id="rId5"/>
    <sheet name="Sheet2" sheetId="9" r:id="rId6"/>
    <sheet name="Centralizator 2020" sheetId="15" r:id="rId7"/>
    <sheet name="SJCR" sheetId="10" r:id="rId8"/>
    <sheet name="BIUB" sheetId="11" r:id="rId9"/>
    <sheet name="SSO" sheetId="12" r:id="rId10"/>
    <sheet name="SAVB" sheetId="13" r:id="rId11"/>
    <sheet name=" PAAP Achizitii Directe 2017" sheetId="5" state="hidden" r:id="rId12"/>
  </sheets>
  <definedNames>
    <definedName name="_xlnm.Print_Titles" localSheetId="11">' PAAP Achizitii Directe 2017'!$11:$12</definedName>
    <definedName name="_xlnm.Print_Titles" localSheetId="1">' PAAPAchizitii2020'!$12:$14</definedName>
    <definedName name="_xlnm.Print_Titles" localSheetId="0">'PAAP Dec.2017'!$13:$13</definedName>
    <definedName name="_xlnm.Print_Area" localSheetId="1">' PAAPAchizitii2020'!$A$1:$H$104</definedName>
    <definedName name="_xlnm.Print_Area" localSheetId="0">'PAAP Dec.2017'!$C$1:$M$24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0" i="6" l="1"/>
  <c r="I15" i="6"/>
  <c r="I23" i="6"/>
  <c r="J70" i="16" l="1"/>
  <c r="I28" i="16"/>
  <c r="I24" i="16"/>
  <c r="I21" i="16"/>
  <c r="I15" i="16"/>
  <c r="J70" i="9" l="1"/>
  <c r="I28" i="9"/>
  <c r="I21" i="9"/>
  <c r="I15" i="9"/>
  <c r="I27" i="6" l="1"/>
  <c r="I120" i="4" l="1"/>
  <c r="I121" i="4" l="1"/>
</calcChain>
</file>

<file path=xl/sharedStrings.xml><?xml version="1.0" encoding="utf-8"?>
<sst xmlns="http://schemas.openxmlformats.org/spreadsheetml/2006/main" count="1747" uniqueCount="703">
  <si>
    <t>APROBAT</t>
  </si>
  <si>
    <t>RN</t>
  </si>
  <si>
    <t>Material/ Serviciu</t>
  </si>
  <si>
    <t>Nr. crt.</t>
  </si>
  <si>
    <t xml:space="preserve">Cod CPV </t>
  </si>
  <si>
    <t>Petrol si produse distilate</t>
  </si>
  <si>
    <t>Servicii de certificare a semnaturii electronice</t>
  </si>
  <si>
    <t>Servicii de agentii de presa</t>
  </si>
  <si>
    <t xml:space="preserve">Ziare,reviste specializate,periodice </t>
  </si>
  <si>
    <t>Servicii de perfectionare a personalului</t>
  </si>
  <si>
    <t>Servicii de medicina muncii</t>
  </si>
  <si>
    <t>Servicii de auditare</t>
  </si>
  <si>
    <t>Echipament de birou, cu exceptia mobilierului</t>
  </si>
  <si>
    <t>Pachete software de recunoaştere optică a caracterelor OCR</t>
  </si>
  <si>
    <t>Echipament de transport şi produse auxiliare pentru transport</t>
  </si>
  <si>
    <t>Computer portabil</t>
  </si>
  <si>
    <t>Pachete software pentru baze de date şi operare</t>
  </si>
  <si>
    <t>Serviciul Suport Operational - Achiziţii Publice</t>
  </si>
  <si>
    <t>Cornel Virgiliu CĂLINESCU</t>
  </si>
  <si>
    <t>Director General</t>
  </si>
  <si>
    <t>PROGRAMUL ANUAL AL ACHIZIŢIILOR PUBLICE PENTRU ANUL 2017</t>
  </si>
  <si>
    <t>întocmit  conform prevederilor H.G. nr. 395  din 2016</t>
  </si>
  <si>
    <t>Echipament de siguranta</t>
  </si>
  <si>
    <t>Pachete software de îmbunătăţire a sistemelor de operare</t>
  </si>
  <si>
    <t>Servicii de asigurari a bunurilor mobile si imobile impotriva unor riscuri</t>
  </si>
  <si>
    <t>Servicii de asigurare pentru autoturisme (C.A.S.C.O.)</t>
  </si>
  <si>
    <t>Servicii de asigurare pentru autoturisme ( R.C.A)</t>
  </si>
  <si>
    <t xml:space="preserve">30197000-6 </t>
  </si>
  <si>
    <t xml:space="preserve">30199000-0 </t>
  </si>
  <si>
    <t xml:space="preserve">22800000-8 </t>
  </si>
  <si>
    <t xml:space="preserve">30234000-8 </t>
  </si>
  <si>
    <t>30125100-2</t>
  </si>
  <si>
    <t>Suporturi de memorie; CD-uri; DVD-uri; memorii USB 8GB/16GB</t>
  </si>
  <si>
    <t>39800000-0</t>
  </si>
  <si>
    <t>Preparate lubrifiante (ulei motor, antigel, etc)</t>
  </si>
  <si>
    <t xml:space="preserve">64200000-8 </t>
  </si>
  <si>
    <t>Servicii de internet</t>
  </si>
  <si>
    <t>72400000-4</t>
  </si>
  <si>
    <t>Mobilă (inclusiv mobilă de birou), accesorii de mobilier, aparate de uz casnic (exclusiv dispozitive de iluminat) şi produse de curăţat</t>
  </si>
  <si>
    <t xml:space="preserve">Calculatoare de birou </t>
  </si>
  <si>
    <t>30141100-0</t>
  </si>
  <si>
    <t>Jaluzele; Storuri textile; draperii; baldachine; perdele; steaguri</t>
  </si>
  <si>
    <t>39515000-5</t>
  </si>
  <si>
    <t>30191000-4</t>
  </si>
  <si>
    <t>32331500-7</t>
  </si>
  <si>
    <t>35121000-8  44421600-3</t>
  </si>
  <si>
    <t>39000000-2</t>
  </si>
  <si>
    <t>34000000-7</t>
  </si>
  <si>
    <t>Fisete metalice</t>
  </si>
  <si>
    <t>Frigider</t>
  </si>
  <si>
    <t>Aparate de inregistrare (reportofon; camera video; etc)</t>
  </si>
  <si>
    <t>Echipament de sprijin (steaguri si elemente conexe - suporti)</t>
  </si>
  <si>
    <t>Ecrane pentru proiectii</t>
  </si>
  <si>
    <t>38653400-1</t>
  </si>
  <si>
    <t xml:space="preserve">Videoproiector </t>
  </si>
  <si>
    <t>38652120-7</t>
  </si>
  <si>
    <t>66514110-0</t>
  </si>
  <si>
    <t>66516100-1</t>
  </si>
  <si>
    <t xml:space="preserve">66515200-5 </t>
  </si>
  <si>
    <t>Servicii de traducere si interpretariat</t>
  </si>
  <si>
    <t>79530000-8; 79540000-1</t>
  </si>
  <si>
    <t xml:space="preserve">22453000-0 </t>
  </si>
  <si>
    <t>Viniete de automobil (Roviniete)</t>
  </si>
  <si>
    <t>92400000-5</t>
  </si>
  <si>
    <t>79212000-3</t>
  </si>
  <si>
    <t>Servicii de actualizare antivirus</t>
  </si>
  <si>
    <t>48761000-0</t>
  </si>
  <si>
    <t xml:space="preserve">34113200-4 </t>
  </si>
  <si>
    <t xml:space="preserve">Vehicule pentru orice tip de teren </t>
  </si>
  <si>
    <t xml:space="preserve">34111200-0 </t>
  </si>
  <si>
    <t>Berline (autoturisme)</t>
  </si>
  <si>
    <t>Pixuri</t>
  </si>
  <si>
    <t>33760000-5</t>
  </si>
  <si>
    <t>Hârtie igienică, batiste, şervete ptr. maini, şervete de masă</t>
  </si>
  <si>
    <t>39224350-6</t>
  </si>
  <si>
    <t xml:space="preserve">79419000-4 </t>
  </si>
  <si>
    <t>Retroproiectoare</t>
  </si>
  <si>
    <t>30191200-6</t>
  </si>
  <si>
    <t>30192150-7; 30192151-4; 30192152-1; 30192153-8</t>
  </si>
  <si>
    <t>31523000-8</t>
  </si>
  <si>
    <t xml:space="preserve">35820000-8 </t>
  </si>
  <si>
    <t xml:space="preserve">35821000-5 </t>
  </si>
  <si>
    <t xml:space="preserve">Stâlp de steag </t>
  </si>
  <si>
    <t xml:space="preserve">35821100-6 </t>
  </si>
  <si>
    <t>Steaguri; Drapele</t>
  </si>
  <si>
    <t>Indicatoare şi plăcuţe luminoase (placute gravate)</t>
  </si>
  <si>
    <t>Unitati de depozitare valori (case de bani)</t>
  </si>
  <si>
    <t>44421000-7</t>
  </si>
  <si>
    <t>35113000-9</t>
  </si>
  <si>
    <t>35120000-1</t>
  </si>
  <si>
    <t>Sisteme si dispozitive de supraveghere si de securitate (Sistem pt identificare si controlul accesului, supraveghere si alarma)</t>
  </si>
  <si>
    <t>Echipament de protectie mecanica (grilaje)</t>
  </si>
  <si>
    <t>45421147-6</t>
  </si>
  <si>
    <t>44423450-0</t>
  </si>
  <si>
    <t>Articole menajere sau de toaletă din plastic (Făraş, mop, galeata, cos gunoi, saci menajeri, etc)</t>
  </si>
  <si>
    <t>Tipul si obiectul contractului de achizitie publica / acordului - cadru</t>
  </si>
  <si>
    <t>Valoarea estimata a contractului de achizitie publica / acordului cadru</t>
  </si>
  <si>
    <t>Lei, fara TVA</t>
  </si>
  <si>
    <t>Sursa de finantare</t>
  </si>
  <si>
    <t>Procedura stabilita/ instrumente specifice pentru derularea procesului de achizitie</t>
  </si>
  <si>
    <t>Data (luna) estimata pentru initierea procedurii</t>
  </si>
  <si>
    <t>Data (luna) estimata pentru atribuirea contractului de achizitie publica/ acordului - cadru</t>
  </si>
  <si>
    <t>Modalitatea de derulare a procedurii de atribuire</t>
  </si>
  <si>
    <t>online/offline</t>
  </si>
  <si>
    <t>Persoana responsabila cu aplicarea procedurii de atribuire</t>
  </si>
  <si>
    <t>II PRODUSE SI SERVICII</t>
  </si>
  <si>
    <t>Data estimata pentru initiere</t>
  </si>
  <si>
    <t>Data estimata a finalizarii achizitiei</t>
  </si>
  <si>
    <t xml:space="preserve">buget de stat </t>
  </si>
  <si>
    <t>Andreea Ilie</t>
  </si>
  <si>
    <t>ANEXA  -  PRIVIND ACHIZITIILE DIRECTE</t>
  </si>
  <si>
    <t>22458000-5; 22455000-4; 30191140-7</t>
  </si>
  <si>
    <t>Serviciul Biroul de Identificare si Urmarire Bunuri</t>
  </si>
  <si>
    <t>Serviciul Administrare si Valorificare Bunuri</t>
  </si>
  <si>
    <t>Serviciul Suport Operational</t>
  </si>
  <si>
    <t>Serviciul Juridic</t>
  </si>
  <si>
    <t>Compartimentul Plati</t>
  </si>
  <si>
    <t>Jaluzele</t>
  </si>
  <si>
    <t>35 mp</t>
  </si>
  <si>
    <t>1 buc</t>
  </si>
  <si>
    <t>4 buc</t>
  </si>
  <si>
    <t>Denumire produse/servicii</t>
  </si>
  <si>
    <t>Aer conditionat</t>
  </si>
  <si>
    <t>Nr.crt.</t>
  </si>
  <si>
    <t>Centralizator Necesar ANABI 2017</t>
  </si>
  <si>
    <t>Corp iluminat incastrat</t>
  </si>
  <si>
    <t>Distrugator documente</t>
  </si>
  <si>
    <t>Scaun rotativ</t>
  </si>
  <si>
    <t>Scaun vizitator</t>
  </si>
  <si>
    <t>Masuta pt imprimanta</t>
  </si>
  <si>
    <t>Masa (sala licitatii)</t>
  </si>
  <si>
    <t>Rollbox</t>
  </si>
  <si>
    <t xml:space="preserve">Dulap 2 usi </t>
  </si>
  <si>
    <t>Corp mobilier</t>
  </si>
  <si>
    <t>Cuier pom</t>
  </si>
  <si>
    <t>Birou</t>
  </si>
  <si>
    <t>Masuta birou</t>
  </si>
  <si>
    <t>Polite lemn</t>
  </si>
  <si>
    <t>Cartus/Toner black</t>
  </si>
  <si>
    <t>Geanta/Servieta pentru documente</t>
  </si>
  <si>
    <t>Valoare Totala fara TVA  (lei)</t>
  </si>
  <si>
    <t>Valoare/buc fara TVA (lei)</t>
  </si>
  <si>
    <t>Casa de bani</t>
  </si>
  <si>
    <t>Calculator de birou</t>
  </si>
  <si>
    <t>Autovehicule</t>
  </si>
  <si>
    <t>Aparat foto</t>
  </si>
  <si>
    <t>Camera video cu HDD</t>
  </si>
  <si>
    <t>Avizier pluta Landscape</t>
  </si>
  <si>
    <t>Sigiliu metalic plumb</t>
  </si>
  <si>
    <t>Cleste pentru sigilii de plumb</t>
  </si>
  <si>
    <t>Sigiliu PVC autocolant personalizat</t>
  </si>
  <si>
    <t>Geanta laptop</t>
  </si>
  <si>
    <t xml:space="preserve">Laptop </t>
  </si>
  <si>
    <t>Licenta sistem operare si antivirus</t>
  </si>
  <si>
    <t>Imprimanta portabila</t>
  </si>
  <si>
    <t>Stampila conform cu originalul</t>
  </si>
  <si>
    <t>Servicii bancare</t>
  </si>
  <si>
    <t>Proiectare si operationalizare SINIECPI</t>
  </si>
  <si>
    <t xml:space="preserve">Evaluare bunuri mobile </t>
  </si>
  <si>
    <t>Expertiza tehnica in domeniul vehiculelor si utilajelor</t>
  </si>
  <si>
    <t>Expertiza asupra metalelor si pietrelor pretioase</t>
  </si>
  <si>
    <t xml:space="preserve">Servicii de paza </t>
  </si>
  <si>
    <t>Servicii de custodie sau administrare sechestru</t>
  </si>
  <si>
    <t>48 luni</t>
  </si>
  <si>
    <t>Servicii ridicari auto</t>
  </si>
  <si>
    <t>Sistem integrat pentru inventarierea bunurilor pe baza de coduri de bare</t>
  </si>
  <si>
    <t xml:space="preserve">Sistem de calcul </t>
  </si>
  <si>
    <t>Sistem de supraveghere si inregistrare audio/video</t>
  </si>
  <si>
    <t>Serviicii inchiriere soft contabilitate pentru inventariere cu cititor de bare</t>
  </si>
  <si>
    <t>Certificat semnatura electronica</t>
  </si>
  <si>
    <t>Sapun lichid</t>
  </si>
  <si>
    <t>Servicii de francat</t>
  </si>
  <si>
    <t>Servicii medicina muncii</t>
  </si>
  <si>
    <t>Servicii protectie securitate in munca</t>
  </si>
  <si>
    <t>35 pers</t>
  </si>
  <si>
    <t>Servicii pentru masurare camp electromagnetic</t>
  </si>
  <si>
    <t>5mp</t>
  </si>
  <si>
    <t>Masa protocol+ scaune</t>
  </si>
  <si>
    <t xml:space="preserve">Ghilotina </t>
  </si>
  <si>
    <t>Cartus color (set) Canon C5235i</t>
  </si>
  <si>
    <t>Laminator</t>
  </si>
  <si>
    <t>Aparat indosariat</t>
  </si>
  <si>
    <t>Truse medicale</t>
  </si>
  <si>
    <t>Cartus OKI MB770</t>
  </si>
  <si>
    <t>Odorizant WC</t>
  </si>
  <si>
    <t>Bibliorafturi</t>
  </si>
  <si>
    <t>Hartie A4</t>
  </si>
  <si>
    <t>200 ct</t>
  </si>
  <si>
    <t>4 ct</t>
  </si>
  <si>
    <t>Cos gunoi</t>
  </si>
  <si>
    <t>6 ct</t>
  </si>
  <si>
    <t>25 ct</t>
  </si>
  <si>
    <t>Folii plastic</t>
  </si>
  <si>
    <t>8 set</t>
  </si>
  <si>
    <t>15 set</t>
  </si>
  <si>
    <t>10 set</t>
  </si>
  <si>
    <t>3 set</t>
  </si>
  <si>
    <t>Roviniete</t>
  </si>
  <si>
    <t>ITP</t>
  </si>
  <si>
    <t>Servicii service</t>
  </si>
  <si>
    <t>Anvelope iarna/vara</t>
  </si>
  <si>
    <t>1000 l</t>
  </si>
  <si>
    <t>Carburant</t>
  </si>
  <si>
    <t>Dispozitiv UPS</t>
  </si>
  <si>
    <t>Prelungitor 3 m</t>
  </si>
  <si>
    <t>Suport plastic dosare birou</t>
  </si>
  <si>
    <t>Capsator</t>
  </si>
  <si>
    <t>Separatoare carton</t>
  </si>
  <si>
    <t>2 set</t>
  </si>
  <si>
    <t>6 set</t>
  </si>
  <si>
    <t>Rezerve capse/set 10 buc</t>
  </si>
  <si>
    <t>7 set</t>
  </si>
  <si>
    <t>Perforator</t>
  </si>
  <si>
    <t>Rola hartie igienica</t>
  </si>
  <si>
    <t>Perie WC</t>
  </si>
  <si>
    <t>Rola prosop hartie</t>
  </si>
  <si>
    <t>Creion mecanic 0,7</t>
  </si>
  <si>
    <t>Hartie A3</t>
  </si>
  <si>
    <t>20 top</t>
  </si>
  <si>
    <t>Post it</t>
  </si>
  <si>
    <t>Markere set</t>
  </si>
  <si>
    <t>Foarfeca birou</t>
  </si>
  <si>
    <t>Decapsator</t>
  </si>
  <si>
    <t>Sfoara canepa 200 gr.</t>
  </si>
  <si>
    <t>Corector fluid</t>
  </si>
  <si>
    <t>Agrafe mici 28 mm/100 buc/ct</t>
  </si>
  <si>
    <t>agrafe mari 50 mm/100 buc/ct</t>
  </si>
  <si>
    <t>Clips hartie 32 mm</t>
  </si>
  <si>
    <t>Carti de vizita 100/set</t>
  </si>
  <si>
    <t>Servicii de acces securizat</t>
  </si>
  <si>
    <t>Suport pixuri</t>
  </si>
  <si>
    <t>Scotch</t>
  </si>
  <si>
    <t>Cutter</t>
  </si>
  <si>
    <t>Legitimatii</t>
  </si>
  <si>
    <t>Switch</t>
  </si>
  <si>
    <t>Coperti indosariere top/100 buc</t>
  </si>
  <si>
    <t>Plicuri albe simple C6 siliconic</t>
  </si>
  <si>
    <t>Plicuri B4 Kraft siliconic cu burduf</t>
  </si>
  <si>
    <t>Plicuri C4 kraft siliconic cu burduf</t>
  </si>
  <si>
    <t>Rigle plastic</t>
  </si>
  <si>
    <t>Cub hartie cu suport</t>
  </si>
  <si>
    <t>USB</t>
  </si>
  <si>
    <t>Registru A4</t>
  </si>
  <si>
    <t>Formulare contabile</t>
  </si>
  <si>
    <t>Dosar carton cu sina</t>
  </si>
  <si>
    <t>Dosar plastic cu sina</t>
  </si>
  <si>
    <t>Dosare plic A4</t>
  </si>
  <si>
    <t>Condica</t>
  </si>
  <si>
    <t>Tus/cerneala stampila</t>
  </si>
  <si>
    <t>Obiectul achizitiei directe</t>
  </si>
  <si>
    <t xml:space="preserve">Valoarea estimata </t>
  </si>
  <si>
    <t xml:space="preserve">Persoana responsabila </t>
  </si>
  <si>
    <t>Registre, registre contabile, clasoare, formulare şi alte articole imprimate, tipizate de papetărie din hârtie sau din carton</t>
  </si>
  <si>
    <t>Articol/Alineat bugetar 20.01.02 Carburanti si Lubrefianti</t>
  </si>
  <si>
    <t>20,01,2017</t>
  </si>
  <si>
    <t>30124000-4</t>
  </si>
  <si>
    <t>Piese și accesorii pentru mașini de birou (faxuri și imprimante, distrugătoare documente, etc.)</t>
  </si>
  <si>
    <t>Piese schimb echipamente IT (Pentru servere, etc.)</t>
  </si>
  <si>
    <t xml:space="preserve">34913000-0 </t>
  </si>
  <si>
    <t>Servicii poştale de distribuire a corespondenţei şi valori (francare)</t>
  </si>
  <si>
    <t>64112000-4</t>
  </si>
  <si>
    <t xml:space="preserve">Servicii de radio şi televiziune prin cablu </t>
  </si>
  <si>
    <t>92200000-3</t>
  </si>
  <si>
    <t>Produse diverse, din metale feroase sau neferoase (plăcuţe inscripţionate)</t>
  </si>
  <si>
    <t xml:space="preserve">Servicii de întreţinere a autoturismelor (revizii, I.T.P., servicii de spălare şi curăţare, asistenţă, depanare şi remorcare) </t>
  </si>
  <si>
    <t>Servicii de curățenie interioară</t>
  </si>
  <si>
    <t>90910000-9</t>
  </si>
  <si>
    <t>Pneuri pentru autovehicule</t>
  </si>
  <si>
    <r>
      <rPr>
        <b/>
        <sz val="11"/>
        <rFont val="Trebuchet MS"/>
        <family val="2"/>
        <charset val="238"/>
      </rPr>
      <t>Accesorii de birou:</t>
    </r>
    <r>
      <rPr>
        <sz val="11"/>
        <rFont val="Trebuchet MS"/>
        <family val="2"/>
        <charset val="238"/>
      </rPr>
      <t xml:space="preserve">  radiere; pixuri; marker permanent; textmarker; carioci fosforescente; creioane cu mine reincarcabila; stilouri; mine rezerva pt creioane; ascutitori ; suporturi de creioane; stampile cu text; corectoare; papetarie; adeziv; lipici;</t>
    </r>
  </si>
  <si>
    <r>
      <t xml:space="preserve">Articole mărunte de birou: </t>
    </r>
    <r>
      <rPr>
        <sz val="11"/>
        <rFont val="Trebuchet MS"/>
        <family val="2"/>
        <charset val="238"/>
      </rPr>
      <t>Capse, Bibliorafturi şi agrafe de birou; Suport de agrafe de birou; Capsatoare; Decapsatoare; Perforatoare; Hârtie pentru fotocopiatoare şi xerografică</t>
    </r>
  </si>
  <si>
    <r>
      <t xml:space="preserve">Articole de papetărie şi alte articole din hârtie : </t>
    </r>
    <r>
      <rPr>
        <sz val="11"/>
        <rFont val="Trebuchet MS"/>
        <family val="2"/>
        <charset val="238"/>
      </rPr>
      <t>Indigo; Plicuri, plicuri; Separatoare pentru papetărie; Cărţi de vizită; Calendare</t>
    </r>
  </si>
  <si>
    <r>
      <t xml:space="preserve">Consumabile: </t>
    </r>
    <r>
      <rPr>
        <sz val="11"/>
        <rFont val="Trebuchet MS"/>
        <family val="2"/>
        <charset val="238"/>
      </rPr>
      <t>cartuse pentru imprimante, copiatoare si faxuri</t>
    </r>
  </si>
  <si>
    <r>
      <rPr>
        <b/>
        <sz val="11"/>
        <rFont val="Trebuchet MS"/>
        <family val="2"/>
        <charset val="238"/>
      </rPr>
      <t>Produse de curatat si de lustruit:</t>
    </r>
    <r>
      <rPr>
        <sz val="11"/>
        <rFont val="Trebuchet MS"/>
        <family val="2"/>
        <charset val="238"/>
      </rPr>
      <t xml:space="preserve"> detergenti, paste si praf curatat, alte produse similare;  săpunuri de toaletă, de menaj, săpunuri industriale şi articole impregnate cu săpunetc; produse pentru lustruit, creme pentru mobilă, parchet, etc; alte cheltuieli cu materiale pt curatenie</t>
    </r>
  </si>
  <si>
    <r>
      <rPr>
        <b/>
        <sz val="11"/>
        <color theme="1"/>
        <rFont val="Trebuchet MS"/>
        <family val="2"/>
        <charset val="238"/>
      </rPr>
      <t>Servicii de telecomunicaţii</t>
    </r>
    <r>
      <rPr>
        <sz val="11"/>
        <color theme="1"/>
        <rFont val="Trebuchet MS"/>
        <family val="2"/>
        <charset val="238"/>
      </rPr>
      <t xml:space="preserve"> (Servicii de telefonie fixa, mobila)</t>
    </r>
  </si>
  <si>
    <r>
      <rPr>
        <b/>
        <sz val="11"/>
        <rFont val="Trebuchet MS"/>
        <family val="2"/>
        <charset val="238"/>
      </rPr>
      <t>Echipament de securitate</t>
    </r>
    <r>
      <rPr>
        <sz val="11"/>
        <rFont val="Trebuchet MS"/>
        <family val="2"/>
        <charset val="238"/>
      </rPr>
      <t xml:space="preserve"> (dispozitiv criptografic; lada transport documente clasificate; caseta pastrare chei; seif cu cifru)</t>
    </r>
  </si>
  <si>
    <t>30192000-1</t>
  </si>
  <si>
    <t>9130000-9</t>
  </si>
  <si>
    <t>9210000-4</t>
  </si>
  <si>
    <t>34351100-3</t>
  </si>
  <si>
    <t xml:space="preserve">   Articol/Alineat bugetar 20.01.02 Materiale pentru curatenie</t>
  </si>
  <si>
    <t xml:space="preserve"> Articol/Alineat bugetar 20.01.01 Furnituri de birou</t>
  </si>
  <si>
    <t>Accesorii auto (ştergătoare, preşuri, folii, lanturi antiderapante, extinctoare)</t>
  </si>
  <si>
    <t>34324000-4</t>
  </si>
  <si>
    <t xml:space="preserve">Lăcătuşărie (cuie, tinte, butuc yală, chei, balamale, şuruburi, piuliţe, şaibe, holşuruburi, etc) </t>
  </si>
  <si>
    <t>44520000-1</t>
  </si>
  <si>
    <t>Cabluri de joasă tensiune (Prelungitoare, cabluri de conectare)</t>
  </si>
  <si>
    <t>31321210-7</t>
  </si>
  <si>
    <t>Intreţinerea bunurilor destinate îndeplinirii activităţii de bază a instituţiei (Servicii service echipamente  it: copiatoare, imprimante, sisteme de calcul, maşini de scris, maşini de calculat, etc.)</t>
  </si>
  <si>
    <t>50312000-5</t>
  </si>
  <si>
    <t>Evaluare clădiri sau bunuri</t>
  </si>
  <si>
    <t>Servicii cadastrale</t>
  </si>
  <si>
    <t xml:space="preserve">71354300-7 </t>
  </si>
  <si>
    <t>Servicii confecționare (legitimatii, carti de vizita, etc)</t>
  </si>
  <si>
    <t xml:space="preserve">Reparaţiilor curente executate pentru spațiile de depozitare puse la dispozitie de alte instituții (văruit, zugrăveli interioare şi exterioare, revopsirea tâmplăriei) la clădiri, construcţii, instalaţii, utilaje şi mobilier </t>
  </si>
  <si>
    <t>45453100-8</t>
  </si>
  <si>
    <t>98310000-9; 50112300-6; 71631200-2; 50118100-6; 50118110-9; 50112000-3</t>
  </si>
  <si>
    <t>Articol/Alineat bugetar 20.01.06  Piese de schimb</t>
  </si>
  <si>
    <t>Articol/Alineat bugetar 20.01.08  Posta, Radio, Tv, Telecomunicatii, Internet</t>
  </si>
  <si>
    <t>Articol/Alineat bugetar 20.01.09 Mat. Si Prestarii servicii cu caracter Functional</t>
  </si>
  <si>
    <t>Articol/Alineat bugetar 20.01.30  Alte Bunuri si Servicii de Intretinere si Functionare</t>
  </si>
  <si>
    <t xml:space="preserve">Articol/Alineat bugetar 20.02  - Reparatii  Curente </t>
  </si>
  <si>
    <t xml:space="preserve">Ştampile cu dată, sigilii şi ştampile de numerotare </t>
  </si>
  <si>
    <t xml:space="preserve">Articol/Alineat bugetar 20.05.30  - Bunuri de natura obiectelor de  inventar
</t>
  </si>
  <si>
    <t>Articol/Alineat bugetar 20.11  Carti, publicatii si materiale documentare</t>
  </si>
  <si>
    <t>Publicatii tehnice; Cărți juridice; abonamentului la Monitorul Oficial, colecţii de acte normative, standarde, buletine statistice şi publicaţii de specialitate pe suport hârtie</t>
  </si>
  <si>
    <t>Efectuării recepţiei la terminarea lucrărilor/finale, plata serviciilor de elaborare documentaţie cadastrală, plata serviciilor de reevaluare</t>
  </si>
  <si>
    <t>Articol/Alineat bugetar 20.12   Consultanta si Expertiza</t>
  </si>
  <si>
    <t>Articol/Alineat bugetar 20.06  Deplasari</t>
  </si>
  <si>
    <t>Articol/Alineat bugetar 20.13 Pregatire profesionala</t>
  </si>
  <si>
    <t>Articol/Alineat bugetar 20.14 Protectia muncii</t>
  </si>
  <si>
    <t>Truse de prim-ajutor</t>
  </si>
  <si>
    <t>33141620-2</t>
  </si>
  <si>
    <t xml:space="preserve"> Articol/Alineat bugetar 20.30.03   Prime de asigurare non-viata</t>
  </si>
  <si>
    <t>Articol/Alineat bugetar 20.30.30  Alte cheltuieli ci bunuri si servicii</t>
  </si>
  <si>
    <t>Servicii de actualizare şi întreţinere a programelor informatice (programe contabile de salarii şi gestiune soft ERP, Jurisprudenţa, licenţe, etc,)</t>
  </si>
  <si>
    <t>72416000-9</t>
  </si>
  <si>
    <t xml:space="preserve">66110000-4 </t>
  </si>
  <si>
    <t>79713000-5; 60100000-9</t>
  </si>
  <si>
    <t>Servicii de pază / transport bunuri</t>
  </si>
  <si>
    <t xml:space="preserve"> Articol/Alineat bugetar 71,01,02  Masini, echipamente si mijloace de transport</t>
  </si>
  <si>
    <t xml:space="preserve"> Articol/Alineat bugetar 71,01,03   Mobilier, aparatura birotica si alte active corporale</t>
  </si>
  <si>
    <t xml:space="preserve"> Articol/Alineat bugetar 71,01,30  Alte active fixe</t>
  </si>
  <si>
    <t>Prenume NUME</t>
  </si>
  <si>
    <t>Funcţia</t>
  </si>
  <si>
    <t>Serviciul</t>
  </si>
  <si>
    <t>Data</t>
  </si>
  <si>
    <t>Semnătura</t>
  </si>
  <si>
    <t>Avizat:</t>
  </si>
  <si>
    <t>Constantin BUZERA</t>
  </si>
  <si>
    <t>Director general adjunct</t>
  </si>
  <si>
    <t>Luiza Doris IRIMIA</t>
  </si>
  <si>
    <t>Contabil Sef</t>
  </si>
  <si>
    <t>Întocmit:</t>
  </si>
  <si>
    <t>Andreea ILIE</t>
  </si>
  <si>
    <t>Consilier superior</t>
  </si>
  <si>
    <t>Servicii de transport rutier/feroviar/ aerian de pasageri (cost bilete de avion intern şi internaţional)</t>
  </si>
  <si>
    <t xml:space="preserve">60400000-2; 60100000-9; 60200000-0 </t>
  </si>
  <si>
    <t xml:space="preserve">  Agentia Nationala de Administrare a Bunurilor Indisponibilizate</t>
  </si>
  <si>
    <t>Nr.4/18/17.01.2017</t>
  </si>
  <si>
    <t>Servicii de internet, Servicii STS (Internet) - reţea WAN</t>
  </si>
  <si>
    <t xml:space="preserve">63121100-4
63100000-0
 79419000-4 </t>
  </si>
  <si>
    <t>79341000-6</t>
  </si>
  <si>
    <t>Servicii de transport rutier/feroviar/ aerian de pasageri (cost bilete transport intern şi internaţional)</t>
  </si>
  <si>
    <t xml:space="preserve">Echipamente de ridicare şi de manipulare şi piese ale acestora </t>
  </si>
  <si>
    <t>42400000-0</t>
  </si>
  <si>
    <t xml:space="preserve">Buget de stat </t>
  </si>
  <si>
    <t>Serviciul juridic, comunicare și registratură</t>
  </si>
  <si>
    <t>buget de stat</t>
  </si>
  <si>
    <t>licitatie deschisa</t>
  </si>
  <si>
    <t>online</t>
  </si>
  <si>
    <t>PROCEDURI DE ACHIZITII PUBLICE A PRODUSELOR SI SERVICIILOR</t>
  </si>
  <si>
    <t>ANEXA 1</t>
  </si>
  <si>
    <t>Registre de hartie sau de carton, registre contabile, formulare şi alte articole imprimate de papetărie (Condică, dispoziţii de încasare, registru de casă, fişe de magazie,  dosare, agende, etc)</t>
  </si>
  <si>
    <t>22800000-8; 22830000-7; 22852000-7; 22815000-6; 22852100-8</t>
  </si>
  <si>
    <t xml:space="preserve">30234000-8; 30234600-4 </t>
  </si>
  <si>
    <t>30192000-1; 30192123-9; 30192131-8; 30192121-5; 30197000-6; 30199500-5; 30199230-1</t>
  </si>
  <si>
    <t>39292000-5; 39292110-9; 39292400-9; 39292500-0</t>
  </si>
  <si>
    <t>39263000-3; 35123400-6</t>
  </si>
  <si>
    <t>39800000-0; 39813000-4; 39811000-0; 39831500-1</t>
  </si>
  <si>
    <t>39224350-6; 39224320-7; 39224340-3; 39224300-1; 19640000-4; 18424000-7</t>
  </si>
  <si>
    <t>Articole menajere sau de toaletă din plastic (Făraş, mop, galeata, cos gunoi, saci menajeri, bureti, mături şi perii de menaj, mănuşi menajere, Saci menajeri din plastic pentru deşeuri, etc)</t>
  </si>
  <si>
    <t>09210000-4; 09211100-2</t>
  </si>
  <si>
    <t>09130000-9</t>
  </si>
  <si>
    <t>79132100-9</t>
  </si>
  <si>
    <t>79419000-4</t>
  </si>
  <si>
    <t>39294100-0</t>
  </si>
  <si>
    <t>Produse informative şi de promovare (bennere)</t>
  </si>
  <si>
    <t>Servicii de consultanţă în domeniul evaluării (bunuri mobile)</t>
  </si>
  <si>
    <t xml:space="preserve">34351100-3; </t>
  </si>
  <si>
    <t>Servicii de efectuare masuratori pentru determinarea campului electromagnetic</t>
  </si>
  <si>
    <t>90721600-3</t>
  </si>
  <si>
    <t>Elena GRANICERU</t>
  </si>
  <si>
    <t>Sef serviciu</t>
  </si>
  <si>
    <t>Servicii de vânzare cu amănuntul</t>
  </si>
  <si>
    <t>55900000-9</t>
  </si>
  <si>
    <t>Administrare/manipulare/depozitare a bunurilor în spațiile de depozitare și alte Cheltuieli privind serviciile specifice de întreţinere şi funcţionare ale sediilor.</t>
  </si>
  <si>
    <t xml:space="preserve">Alineat bugetar 20.01.30  Alte Bunuri si Servicii de Intretinere si Functionare </t>
  </si>
  <si>
    <t>34913000-0; 42512500-3; 32413100-2; 32420000-3</t>
  </si>
  <si>
    <t>Piese schimb echipamente IT (Pentru servere, camera serverelor, echipamet retea, ruter de retea, switch, etc.)</t>
  </si>
  <si>
    <t>Agentia Nationala de Administrare a Bunurilor Indisponibilizate</t>
  </si>
  <si>
    <t>Nr.............../.......12.2016</t>
  </si>
  <si>
    <t xml:space="preserve">             Ministerul Justiției</t>
  </si>
  <si>
    <t>Servicii de Sanatate, Securitate in Munca (Servicii de consultanţă în protecţia contra riscurilor şi în controlul riscurilor )</t>
  </si>
  <si>
    <t>71317000-3</t>
  </si>
  <si>
    <t>Servicii de Protectie Stingere Incendiu (Servicii de consultanţă în protecţia contra incendiilor şi a exploziilor şi în controlul incendiilor şi al exploziilor)</t>
  </si>
  <si>
    <t>71317100-4</t>
  </si>
  <si>
    <t>Servicii de cazare la hotel</t>
  </si>
  <si>
    <t>55100000-1; 55110000-4</t>
  </si>
  <si>
    <t xml:space="preserve">35820000-8; 35821000-5; 35821100-6;  30237260-9   </t>
  </si>
  <si>
    <t>44520000-1; 44510000-8; 44511000-5; 44512000-2;</t>
  </si>
  <si>
    <t xml:space="preserve">Produse pentru intretinere (set scule, cuie, tinte, butuc yală, chei, balamale, şuruburi, piuliţe, şaibe, holşuruburi, masina gaurit, etc) </t>
  </si>
  <si>
    <t>Echipament de sprijin (steaguri si elemente conexe - Steaguri; Drapele; Stâlp de steag; suporti; etajere, calareti, etc)</t>
  </si>
  <si>
    <t>Suporturi de memorie; CD-uri; DVD-uri; memorii USB; HDD extern portabil, etc.</t>
  </si>
  <si>
    <r>
      <rPr>
        <b/>
        <sz val="10"/>
        <rFont val="Trebuchet MS"/>
        <family val="2"/>
        <charset val="238"/>
      </rPr>
      <t>Produse de curatat si de lustruit:</t>
    </r>
    <r>
      <rPr>
        <sz val="10"/>
        <rFont val="Trebuchet MS"/>
        <family val="2"/>
        <charset val="238"/>
      </rPr>
      <t xml:space="preserve"> detergenti, paste si praf curatat, alte produse similare;  săpunuri de toaletă, de menaj, săpunuri industriale şi articole impregnate cu săpun etc; produse pentru lustruit, creme pentru mobilă, parchet, etc; alte cheltuieli cu materiale pt curatenie. </t>
    </r>
    <r>
      <rPr>
        <b/>
        <sz val="10"/>
        <rFont val="Trebuchet MS"/>
        <family val="2"/>
        <charset val="238"/>
      </rPr>
      <t>Produse de curăţat pentru automobile, etc.</t>
    </r>
  </si>
  <si>
    <t>Tăbliţe  pentru scris sau pentru desenat cu instrumente, etc.</t>
  </si>
  <si>
    <r>
      <rPr>
        <b/>
        <sz val="10"/>
        <rFont val="Trebuchet MS"/>
        <family val="2"/>
        <charset val="238"/>
      </rPr>
      <t>Articole din plasti</t>
    </r>
    <r>
      <rPr>
        <sz val="10"/>
        <rFont val="Trebuchet MS"/>
        <family val="2"/>
        <charset val="238"/>
      </rPr>
      <t>c( suport doc., suport cub, caiet mecanic, suport pix, tăviţe doc, ascuţitoare, buretieră, mape din plastic cu elastic, ecusoane, calareti, suport plastic, etc)</t>
    </r>
  </si>
  <si>
    <r>
      <rPr>
        <b/>
        <sz val="10"/>
        <rFont val="Trebuchet MS"/>
        <family val="2"/>
        <charset val="238"/>
      </rPr>
      <t>Accesorii de birou:</t>
    </r>
    <r>
      <rPr>
        <sz val="10"/>
        <rFont val="Trebuchet MS"/>
        <family val="2"/>
        <charset val="238"/>
      </rPr>
      <t xml:space="preserve">  radiere; pixuri; marker permanent; textmarker; carioci fosforescente; creioane cu mine reincarcabila; stilouri; mine rezerva pt creioane; ascutitori ; suporturi de creioane; stampile cu text; corectoare; papetarie; adeziv; lipici; Capse, Bibliorafturi şi agrafe de birou; Suport de agrafe de birou; Capsatoare; Decapsatoare; Perforatoare; Hârtie pentru fotocopiatoare şi xerografică A3 si A4, etc. </t>
    </r>
    <r>
      <rPr>
        <b/>
        <sz val="10"/>
        <rFont val="Trebuchet MS"/>
        <family val="2"/>
        <charset val="238"/>
      </rPr>
      <t xml:space="preserve">Articole de papetărie şi alte articole din hârtie : </t>
    </r>
    <r>
      <rPr>
        <sz val="10"/>
        <rFont val="Trebuchet MS"/>
        <family val="2"/>
        <charset val="238"/>
      </rPr>
      <t>Indigo; Plicuri, plicuri; Separatoare pentru papetărie; Cărţi de vizită; Calendare, etc.</t>
    </r>
  </si>
  <si>
    <t>Cabluri de joasă tensiune (Prelungitoare, cabluri de conectare, etc)</t>
  </si>
  <si>
    <t xml:space="preserve">Servicii pentru autoturisme (revizii, I.T.P., servicii de spălare şi curăţare autoturisme, servicii de reparare a pneurilor, inclusiv montare şi echilibrare (vulcanizare), asistenţă, depanare şi tractare/remorcare, etc) </t>
  </si>
  <si>
    <t xml:space="preserve">Pneuri (anvelope) pentru autovehicule din dotare ANABI; </t>
  </si>
  <si>
    <t xml:space="preserve">Reparaţii curente executate pentru spațiile de depozitare puse la dispozitie de alte instituții (văruit, zugrăveli interioare şi exterioare, revopsirea tâmplăriei) la clădiri, construcţii, instalaţii, utilaje şi mobilier, etc </t>
  </si>
  <si>
    <t>Accesorii auto (cablu transfer curent, ştergătoare, preşuri, folii, lanturi antiderapante, extinctoare, etc)</t>
  </si>
  <si>
    <t>50112300-6; 71631200-2; 50118100-6; 50118110-9; 50112000-3; 50116500-6;</t>
  </si>
  <si>
    <t xml:space="preserve"> 34324000-4; 34640000-5; 44321000-6; </t>
  </si>
  <si>
    <t>Ştampile: cu text, cu dată,  de numerotare, conform cu originalul, diverse stampile, sigilii etc.</t>
  </si>
  <si>
    <t>Nr.11/18/05.01.2017</t>
  </si>
  <si>
    <t>Obiect contract</t>
  </si>
  <si>
    <t>Furnizor / Prestator / Executant</t>
  </si>
  <si>
    <t>Valoarea prevăzută în contract (RON)</t>
  </si>
  <si>
    <t>Raport</t>
  </si>
  <si>
    <t>Proces verbal</t>
  </si>
  <si>
    <t>PANESCU TUDOREL MIHAI</t>
  </si>
  <si>
    <t>Nr. contract și data atribuirii ANABI</t>
  </si>
  <si>
    <t>16/76/10.04.2017</t>
  </si>
  <si>
    <t xml:space="preserve">autoutilitara IVECO; semiremorca, cisterna </t>
  </si>
  <si>
    <t>Dolj</t>
  </si>
  <si>
    <t>Declaratie Evaluator</t>
  </si>
  <si>
    <t>VERDES MIHAELA VIORICA</t>
  </si>
  <si>
    <t>12/253/05.05.2017</t>
  </si>
  <si>
    <t>autoturism BMW</t>
  </si>
  <si>
    <t>Brasov</t>
  </si>
  <si>
    <t>SC TOP SKY VALUATION SRL</t>
  </si>
  <si>
    <t>10/276/12.05.2017</t>
  </si>
  <si>
    <t>televizor, consola, ochelari, expresor, masina tuns iarba</t>
  </si>
  <si>
    <t>Timisoara</t>
  </si>
  <si>
    <t>LASCAE R STOICA</t>
  </si>
  <si>
    <t>10/360/22.05.2017</t>
  </si>
  <si>
    <t>Ialomita</t>
  </si>
  <si>
    <t>NAPOCA BUSINESS SRL</t>
  </si>
  <si>
    <t>20/488/12.07.2017</t>
  </si>
  <si>
    <t>6 buc autovehicole marca: Audi, Linhai, Daihatsu Feroza</t>
  </si>
  <si>
    <t>Cluj-Napoca</t>
  </si>
  <si>
    <t xml:space="preserve">GASPAR KITTI </t>
  </si>
  <si>
    <t>15/573/31.08.2017</t>
  </si>
  <si>
    <t>Covasna</t>
  </si>
  <si>
    <t>autoturism Alfa Romeo</t>
  </si>
  <si>
    <t>SC EXPERTILOR TEHNICI MURES</t>
  </si>
  <si>
    <t>18/486/20.09.2017</t>
  </si>
  <si>
    <t>Targu Mures</t>
  </si>
  <si>
    <t>autoturisme: BMW; Mercedes;</t>
  </si>
  <si>
    <t>27/413/09.10.2017</t>
  </si>
  <si>
    <t>224 autoturisme</t>
  </si>
  <si>
    <t>POPA IONEL STEFAN CRISTIAN</t>
  </si>
  <si>
    <t>11/545/27.09.2017</t>
  </si>
  <si>
    <t>autoturism Dacia Logan</t>
  </si>
  <si>
    <t>Giurgiu</t>
  </si>
  <si>
    <t>BORDEI OCTAVIAN</t>
  </si>
  <si>
    <t>13/237/05.02.2018</t>
  </si>
  <si>
    <t>autoturisme VW; Dacia</t>
  </si>
  <si>
    <t>Mehedinti</t>
  </si>
  <si>
    <t>CONTRACTE  EVALUARI</t>
  </si>
  <si>
    <t>11/427/06.09.2017</t>
  </si>
  <si>
    <t>SC BUSINESS  PROCONSULT SRL</t>
  </si>
  <si>
    <t>autoturism Audi</t>
  </si>
  <si>
    <t>Alba</t>
  </si>
  <si>
    <t xml:space="preserve">LERO ADVANCED CONSULTING SRL </t>
  </si>
  <si>
    <t>121/360/23.01.2018</t>
  </si>
  <si>
    <t>140 role tabla (Constanta)</t>
  </si>
  <si>
    <t>Judetul/Orasul Evaluator</t>
  </si>
  <si>
    <t>Craiova</t>
  </si>
  <si>
    <t>262 colete burlane (Constanta)</t>
  </si>
  <si>
    <t>SC CROMATIQ EVAL SRL</t>
  </si>
  <si>
    <t>8/593/20.09.2017</t>
  </si>
  <si>
    <t>Bucuresti</t>
  </si>
  <si>
    <t>ANEXA  2 - ACHIZIȚII DIRECTE DE PRODUSE ȘI SERVICII</t>
  </si>
  <si>
    <t>Obiectul achiziției directe</t>
  </si>
  <si>
    <t>22121000-4 22200000-2</t>
  </si>
  <si>
    <t>66110000-4 44421000-7 44421790-1 44421721-7</t>
  </si>
  <si>
    <t>Servicii de audit extern independent</t>
  </si>
  <si>
    <t xml:space="preserve"> Ministerul Justiției</t>
  </si>
  <si>
    <t>Constantin Buzera</t>
  </si>
  <si>
    <t>Dir.gen.adj.</t>
  </si>
  <si>
    <t>ANABI</t>
  </si>
  <si>
    <t>Direcţia/Serviciul</t>
  </si>
  <si>
    <t>Serviciul Suport Operațional</t>
  </si>
  <si>
    <t>Șef serviciu</t>
  </si>
  <si>
    <t xml:space="preserve">Servicii de asigurari a bunurilor </t>
  </si>
  <si>
    <t>Servicii de reparare şi de întreţinere a vehiculelor şi a echipamentelor aferente şi servicii conexe</t>
  </si>
  <si>
    <t>50100000-6</t>
  </si>
  <si>
    <t>Diverse servicii de întreţinere şi de reparare (imobile)</t>
  </si>
  <si>
    <t>50800000-3</t>
  </si>
  <si>
    <t>Pachete software antivirus</t>
  </si>
  <si>
    <t>Certificate digitale sau kit semnătura electronică; Reannoire/reemitere certificate digitale</t>
  </si>
  <si>
    <t>Servicii de reparare şi întreţinerea echipamentului informatic din cadru ANABI</t>
  </si>
  <si>
    <t>64100000-7  64112000-4</t>
  </si>
  <si>
    <t>Dispozitive de cantarire continua a produselor (bunurilor)</t>
  </si>
  <si>
    <t>42923220-0</t>
  </si>
  <si>
    <t>63100000-0</t>
  </si>
  <si>
    <t>Servicii de manipulare si de depozitare a incarcaturilor (bunurilor)</t>
  </si>
  <si>
    <t xml:space="preserve">Servicii de pază </t>
  </si>
  <si>
    <t xml:space="preserve">79713000-5; </t>
  </si>
  <si>
    <t>60000000-8</t>
  </si>
  <si>
    <t>Servicii de asigurare de încărcătură şi servicii de asigurare pentru transport</t>
  </si>
  <si>
    <t>66514000-6</t>
  </si>
  <si>
    <t>Servicii de publicitate şi marketing (anunţuri Monitorul Oficial) - Servicii de publicitate - publicare presa locala</t>
  </si>
  <si>
    <t>Servicii drept de utilizare si actualizare program legislative si jurisprudenta</t>
  </si>
  <si>
    <t>72262000-9</t>
  </si>
  <si>
    <t>Servicii poştale, servicii de curierat si servicii poştale de distribuire a corespondenţei prin francare.</t>
  </si>
  <si>
    <t>Baterii primare, acumulatori, baterii auto</t>
  </si>
  <si>
    <t>31420000-6</t>
  </si>
  <si>
    <t>Lămpi şi aparate de iluminat</t>
  </si>
  <si>
    <t>31520000-7</t>
  </si>
  <si>
    <t>Servicii de testare, analiză şi consultanţă tehnică</t>
  </si>
  <si>
    <t>71600000-4</t>
  </si>
  <si>
    <t>Servicii de expertiză</t>
  </si>
  <si>
    <t>71319000-7</t>
  </si>
  <si>
    <t>Servicii de transport bunuri, colete, pachete, marfuri, etc., (cu excepţia transportului de deşeuri)</t>
  </si>
  <si>
    <t>50312000-5 50300000-8</t>
  </si>
  <si>
    <t>Cârlige sau suporturi de agăţat</t>
  </si>
  <si>
    <t>30195800-0</t>
  </si>
  <si>
    <t>Accesorii pentru table de scris albe</t>
  </si>
  <si>
    <t>30195911-1</t>
  </si>
  <si>
    <t>Sisteme si dispozitive de supraveghere si de securitate (servicii de relocare si mentenanta pentru sistem de acces securizat cu acces controlat, SIENA)</t>
  </si>
  <si>
    <t>Servicii de arhivare</t>
  </si>
  <si>
    <t>79995100-6</t>
  </si>
  <si>
    <t xml:space="preserve">Publicatii tehnice; Cărți juridice; abonament la Monitorul Oficial, colecţii de acte normative, standarde, buletine statistice şi publicaţii de specialitate pe suport hârtie. Ziare,reviste specializate,periodice </t>
  </si>
  <si>
    <t>Imprimate şi produse conexe (cărţi, broşuri, pliante tipărite, etc.)</t>
  </si>
  <si>
    <t>22000000-0 22100000-1</t>
  </si>
  <si>
    <t>Servicii bancare. Unitati de depozitare valori la banca.</t>
  </si>
  <si>
    <t xml:space="preserve"> PROGRAMUL ANUAL AL ACHIZIŢIILOR PUBLICE PENTRU ANUL 2018</t>
  </si>
  <si>
    <t>30125100-2; 30124000-4; 30125000-1</t>
  </si>
  <si>
    <r>
      <t xml:space="preserve">Consumabile: </t>
    </r>
    <r>
      <rPr>
        <sz val="10"/>
        <rFont val="Trebuchet MS"/>
        <family val="2"/>
        <charset val="238"/>
      </rPr>
      <t>cartuse, cilindri, etc, pentru imprimante, copiatoare si faxuri</t>
    </r>
  </si>
  <si>
    <t xml:space="preserve">64200000-8; 64210000-1; 64212000-5; 64212700-2; 51340000-7; </t>
  </si>
  <si>
    <t>Servicii de telecomunicaţii (Servicii de telefonie si de transmisie de date;  servicii de instalare de echipament de telefonie prin fir, etc)</t>
  </si>
  <si>
    <t>Servicii de tipărire și livrare vouchere de vacanță</t>
  </si>
  <si>
    <t>79823000-9</t>
  </si>
  <si>
    <t>Nr...../83/29.06.2018</t>
  </si>
  <si>
    <t>Loredana CHIRILOV</t>
  </si>
  <si>
    <t>Cornel-Virgiliu CĂLINESCU</t>
  </si>
  <si>
    <t>întocmit conform prevederilor H.G. nr. 395  din 2016</t>
  </si>
  <si>
    <t>Servicii de informare legislativa si jurisprudenta</t>
  </si>
  <si>
    <t>75111200-9</t>
  </si>
  <si>
    <t xml:space="preserve">Consilier </t>
  </si>
  <si>
    <t>Servicii de închiriere a unei capacități de stocare bunuri mobile</t>
  </si>
  <si>
    <t>70310000-7</t>
  </si>
  <si>
    <t>Buget de stat</t>
  </si>
  <si>
    <t>EXCEPTĂRI SPECIFICE PENTRU CONTRACTELE DE SERVICII</t>
  </si>
  <si>
    <t>Servicii de inchiriere si asistență tehnică aplicație informatică de tip ERP (contabilitate Prosys)</t>
  </si>
  <si>
    <t>72261000-2</t>
  </si>
  <si>
    <t>modificat</t>
  </si>
  <si>
    <t>Nr. //</t>
  </si>
  <si>
    <t xml:space="preserve"> PROGRAMUL ANUAL AL ACHIZIŢIILOR PUBLICE PENTRU ANUL 2020</t>
  </si>
  <si>
    <t>Ioana DOBRE</t>
  </si>
  <si>
    <r>
      <t>1.</t>
    </r>
    <r>
      <rPr>
        <sz val="7"/>
        <rFont val="Times New Roman"/>
        <family val="1"/>
        <charset val="238"/>
      </rPr>
      <t xml:space="preserve">       </t>
    </r>
    <r>
      <rPr>
        <sz val="11"/>
        <rFont val="Calibri"/>
        <family val="2"/>
        <charset val="238"/>
      </rPr>
      <t> </t>
    </r>
  </si>
  <si>
    <t>Servicii de monitorizare a presei</t>
  </si>
  <si>
    <t>Platforma online echipată cu o serie de funcționalități care facilitează și accelerează vizualizarea rezultatelor monitorizării de presă</t>
  </si>
  <si>
    <r>
      <t>2.</t>
    </r>
    <r>
      <rPr>
        <sz val="7"/>
        <rFont val="Times New Roman"/>
        <family val="1"/>
        <charset val="238"/>
      </rPr>
      <t xml:space="preserve">       </t>
    </r>
    <r>
      <rPr>
        <sz val="11"/>
        <rFont val="Calibri"/>
        <family val="2"/>
        <charset val="238"/>
      </rPr>
      <t> </t>
    </r>
  </si>
  <si>
    <t>Servicii de audit public intern</t>
  </si>
  <si>
    <t>Conform art. 11 din Legea 318/2015</t>
  </si>
  <si>
    <r>
      <t>3.</t>
    </r>
    <r>
      <rPr>
        <sz val="7"/>
        <rFont val="Times New Roman"/>
        <family val="1"/>
        <charset val="238"/>
      </rPr>
      <t xml:space="preserve">       </t>
    </r>
    <r>
      <rPr>
        <sz val="11"/>
        <rFont val="Calibri"/>
        <family val="2"/>
        <charset val="238"/>
      </rPr>
      <t> </t>
    </r>
  </si>
  <si>
    <t>Servicii de mentenanță și actualizare site ANABI</t>
  </si>
  <si>
    <t>Implementarea celor mai recente soluții software din domeniu referitoare la interfață, uzabilitate, indexare, afişare, interacțiune cu utilizatorul, distribuire de conținut, descărcare/încărcare fișiere, completare online de chestionare și formulare, etc.</t>
  </si>
  <si>
    <r>
      <t>4.</t>
    </r>
    <r>
      <rPr>
        <sz val="7"/>
        <rFont val="Times New Roman"/>
        <family val="1"/>
        <charset val="238"/>
      </rPr>
      <t xml:space="preserve">       </t>
    </r>
    <r>
      <rPr>
        <sz val="11"/>
        <rFont val="Calibri"/>
        <family val="2"/>
        <charset val="238"/>
      </rPr>
      <t> </t>
    </r>
  </si>
  <si>
    <t>Servicii de furnizare program legislativ complet</t>
  </si>
  <si>
    <t>Legislație la zi, comentarii, jurisprudență, hotărâri jud., M.OF.</t>
  </si>
  <si>
    <r>
      <t>5.</t>
    </r>
    <r>
      <rPr>
        <sz val="7"/>
        <rFont val="Times New Roman"/>
        <family val="1"/>
        <charset val="238"/>
      </rPr>
      <t xml:space="preserve">       </t>
    </r>
    <r>
      <rPr>
        <sz val="11"/>
        <rFont val="Calibri"/>
        <family val="2"/>
        <charset val="238"/>
      </rPr>
      <t> </t>
    </r>
  </si>
  <si>
    <t>Servicii de furnizare rechizite pentru personal, respectiv bibliorafturi, dosare plastic, capse, agrafe, hârtie, plicuri, postit-uri, markere, pixuri</t>
  </si>
  <si>
    <r>
      <t>6.</t>
    </r>
    <r>
      <rPr>
        <sz val="7"/>
        <rFont val="Times New Roman"/>
        <family val="1"/>
        <charset val="238"/>
      </rPr>
      <t xml:space="preserve">       </t>
    </r>
    <r>
      <rPr>
        <sz val="11"/>
        <rFont val="Calibri"/>
        <family val="2"/>
        <charset val="238"/>
      </rPr>
      <t> </t>
    </r>
  </si>
  <si>
    <t>Servicii de furnizare rechizite pentru registratură, respectiv plicuri, stampile, borderouri, prelungitoare, condici</t>
  </si>
  <si>
    <r>
      <t>7.</t>
    </r>
    <r>
      <rPr>
        <sz val="7"/>
        <rFont val="Times New Roman"/>
        <family val="1"/>
        <charset val="238"/>
      </rPr>
      <t xml:space="preserve">       </t>
    </r>
    <r>
      <rPr>
        <sz val="11"/>
        <rFont val="Calibri"/>
        <family val="2"/>
        <charset val="238"/>
      </rPr>
      <t> </t>
    </r>
  </si>
  <si>
    <t>Servicii de furnizare stander</t>
  </si>
  <si>
    <t>Pentru asigurarea punctului de informare/avizier în baza Legii nr. 544/2001 (aprox 1,5 m X 50 cm)</t>
  </si>
  <si>
    <r>
      <t>8.</t>
    </r>
    <r>
      <rPr>
        <sz val="7"/>
        <rFont val="Times New Roman"/>
        <family val="1"/>
        <charset val="238"/>
      </rPr>
      <t xml:space="preserve">       </t>
    </r>
    <r>
      <rPr>
        <sz val="11"/>
        <rFont val="Calibri"/>
        <family val="2"/>
        <charset val="238"/>
      </rPr>
      <t> </t>
    </r>
  </si>
  <si>
    <t>Servicii service (mentenanță) echipamente IT (multifuncționale, PC, laptop, cablaje, etc)</t>
  </si>
  <si>
    <t>Service ocazional pentru remediere defecțiuni</t>
  </si>
  <si>
    <r>
      <t>9.</t>
    </r>
    <r>
      <rPr>
        <sz val="7"/>
        <rFont val="Times New Roman"/>
        <family val="1"/>
        <charset val="238"/>
      </rPr>
      <t xml:space="preserve">       </t>
    </r>
    <r>
      <rPr>
        <sz val="11"/>
        <rFont val="Calibri"/>
        <family val="2"/>
        <charset val="238"/>
      </rPr>
      <t> </t>
    </r>
  </si>
  <si>
    <t>Servicii de arhivare fizică</t>
  </si>
  <si>
    <t>Preluare, legare documente, opisare, transport, depozitare</t>
  </si>
  <si>
    <r>
      <t>10.</t>
    </r>
    <r>
      <rPr>
        <sz val="7"/>
        <rFont val="Times New Roman"/>
        <family val="1"/>
        <charset val="238"/>
      </rPr>
      <t xml:space="preserve">   </t>
    </r>
    <r>
      <rPr>
        <sz val="11"/>
        <rFont val="Calibri"/>
        <family val="2"/>
        <charset val="238"/>
      </rPr>
      <t> </t>
    </r>
  </si>
  <si>
    <t>Achiziție de publicații</t>
  </si>
  <si>
    <t>Cărți de specialitate juridică</t>
  </si>
  <si>
    <r>
      <t>11.</t>
    </r>
    <r>
      <rPr>
        <sz val="7"/>
        <rFont val="Times New Roman"/>
        <family val="1"/>
        <charset val="238"/>
      </rPr>
      <t xml:space="preserve">   </t>
    </r>
    <r>
      <rPr>
        <sz val="11"/>
        <rFont val="Calibri"/>
        <family val="2"/>
        <charset val="238"/>
      </rPr>
      <t> </t>
    </r>
  </si>
  <si>
    <t>Achiziție de sistem TEMPEST (PC, imprimantă, scanner)</t>
  </si>
  <si>
    <t>În vederea gestionării informațiilor clasificate – secrete de stat</t>
  </si>
  <si>
    <r>
      <t>12.</t>
    </r>
    <r>
      <rPr>
        <sz val="7"/>
        <rFont val="Times New Roman"/>
        <family val="1"/>
        <charset val="238"/>
      </rPr>
      <t xml:space="preserve">   </t>
    </r>
    <r>
      <rPr>
        <sz val="11"/>
        <rFont val="Calibri"/>
        <family val="2"/>
        <charset val="238"/>
      </rPr>
      <t> </t>
    </r>
  </si>
  <si>
    <t>Achiziție de containere de securitate</t>
  </si>
  <si>
    <t>Tip clasa A sau B</t>
  </si>
  <si>
    <r>
      <t>13.</t>
    </r>
    <r>
      <rPr>
        <sz val="7"/>
        <rFont val="Times New Roman"/>
        <family val="1"/>
        <charset val="238"/>
      </rPr>
      <t xml:space="preserve">   </t>
    </r>
    <r>
      <rPr>
        <sz val="11"/>
        <rFont val="Calibri"/>
        <family val="2"/>
        <charset val="238"/>
      </rPr>
      <t> </t>
    </r>
  </si>
  <si>
    <t>Achiziție gratii metalice ușă și servicii de montare</t>
  </si>
  <si>
    <t>În vederea securizării camerei de informații clasificate</t>
  </si>
  <si>
    <r>
      <t>14.</t>
    </r>
    <r>
      <rPr>
        <sz val="7"/>
        <rFont val="Times New Roman"/>
        <family val="1"/>
        <charset val="238"/>
      </rPr>
      <t xml:space="preserve">   </t>
    </r>
    <r>
      <rPr>
        <sz val="11"/>
        <rFont val="Calibri"/>
        <family val="2"/>
        <charset val="238"/>
      </rPr>
      <t> </t>
    </r>
  </si>
  <si>
    <t>Achiziție ușă antiefracție și servicii de montare</t>
  </si>
  <si>
    <t>SJCR</t>
  </si>
  <si>
    <t>BIUB</t>
  </si>
  <si>
    <t>SSO</t>
  </si>
  <si>
    <t>SAVB</t>
  </si>
  <si>
    <r>
      <rPr>
        <b/>
        <sz val="10"/>
        <rFont val="Trebuchet MS"/>
        <family val="2"/>
        <charset val="238"/>
      </rPr>
      <t>Produse de curatat si de lustruit:</t>
    </r>
    <r>
      <rPr>
        <sz val="10"/>
        <rFont val="Trebuchet MS"/>
        <family val="2"/>
        <charset val="238"/>
      </rPr>
      <t xml:space="preserve"> detergenti, paste si praf curatat, alte produse similare;  săpunuri de toaletă, de menaj, săpunuri industriale şi articole impregnate cu săpun etc; produse pentru lustruit, creme pentru mobilă, parchet, etc; alte cheltuieli cu materiale pt curatenie. Articole menajere sau de toaletă din plastic (Făraş, mop, galeata, cos gunoi, saci menajeri, bureti, mături şi perii de menaj, mănuşi menajere, Saci menajeri din plastic pentru deşeuri, etc); Hârtie igienică, batiste, şervete ptr. maini, şervete de masă. </t>
    </r>
  </si>
  <si>
    <t>39800000-0; 39813000-4; 39811000-0; 39831500-1; 39224350-6; 39224320-7; 39224340-3; 39224300-1; 19640000-4; 18424000-7; 33760000-5;</t>
  </si>
  <si>
    <t>Servicii de inchiriere si asistență tehnică aplicație informatică de tip ERP (programe contabile de salarii si gestiune)</t>
  </si>
  <si>
    <t>Servicii drept de utilizare si actualizare program legislativ si jurisprudenta</t>
  </si>
  <si>
    <t>Servicii de reparare şi întreţinerea echipamentului informatic din cadrul ANABI</t>
  </si>
  <si>
    <t>Achiziție containere de securitate</t>
  </si>
  <si>
    <t>Petrol si produse distilate (bonuri valorice pentru carburanți.</t>
  </si>
  <si>
    <t>Servicii de telecomunicaţii (Servicii de telefonie si de transmisie de date; servicii de instalare de echipament de telefonie prin fir, etc)</t>
  </si>
  <si>
    <t xml:space="preserve">39292000-5; </t>
  </si>
  <si>
    <t>30190000-7; 30191400-8; 30191200-6; 30195920-7; 42932100-9;</t>
  </si>
  <si>
    <t xml:space="preserve">Diverse maşini, echipamente şi accesorii de birou (Aparat/masina laminat; ghilotina/trimmer, aparat de spiralat documente; retroproiectoare; dispozitiv de distrugere a documentelor; </t>
  </si>
  <si>
    <t>Echipament informatic şi accesorii de birou, cu excepţia mobilierului şi a pachetelor software (imprimante, multifunctionale, echipament de fotocopiere, echipament de reproducere, telefoane cu fax, cleste sertizare, mufe</t>
  </si>
  <si>
    <t>30000000-9; 30121200-5; 30121300-6; 30121410-0;</t>
  </si>
  <si>
    <t>Aparate de inregistrare (aparat foto/video; reportofon; camera video</t>
  </si>
  <si>
    <t>32331500-7; 38651000-3; 32333100-7</t>
  </si>
  <si>
    <t xml:space="preserve">Statii de lucru/ computere desktop/ portabile </t>
  </si>
  <si>
    <t>30213000-5 30213100-6</t>
  </si>
  <si>
    <t>44421000-7; 44421600-3</t>
  </si>
  <si>
    <t>Tăbliţe pentru scris sau pentru desenat cu instrumente</t>
  </si>
  <si>
    <t>Servicii de manipulare si de depozitare a încărcăturilor (bunurilor)</t>
  </si>
  <si>
    <t xml:space="preserve">Servicii de publicitate şi marketing; Publicatii tehnice; Cărți juridice; abonament la Monitorul Oficial, colecţii de acte normative, standarde, buletine statistice şi publicaţii de specialitate pe suport hârtie. Ziare, reviste specializate, periodice </t>
  </si>
  <si>
    <t>Echipament de siguranță</t>
  </si>
  <si>
    <t>Servicii de asigurare a bunurilor şi servicii de asigurare pentru transport</t>
  </si>
  <si>
    <t>Mobilier de birou (dulapuri, birouri, scaune, rafturi fixe și mobile, cuburi), aparate de uz casnic (electrocasnice)</t>
  </si>
  <si>
    <t xml:space="preserve">39000000-2
39130000-2; 39113000-7; 39121000-6; 39122100-4; 39132200-8; 39152000-2; 39150000-8;  39112000-0; 39516000-2
</t>
  </si>
  <si>
    <t> 92400000-5</t>
  </si>
  <si>
    <t>39136000-4</t>
  </si>
  <si>
    <t xml:space="preserve">30211000-1; 30231300-0; 30233132-5; 30232000-4; </t>
  </si>
  <si>
    <t>Achiziție de sistem informatic TEMPEST (PC, imprimantă, scanner)</t>
  </si>
  <si>
    <t xml:space="preserve">    39132100-7</t>
  </si>
  <si>
    <t>Seifuri, case de bani, uşi blindate sau armate gratii metalice și servicii de montare</t>
  </si>
  <si>
    <t>5+B15:</t>
  </si>
  <si>
    <t xml:space="preserve">    45421147-6</t>
  </si>
  <si>
    <t>Data estimată pentru inițiere</t>
  </si>
  <si>
    <t>Data estimată a finalizării achiziției</t>
  </si>
  <si>
    <t>70310000-7;</t>
  </si>
  <si>
    <t>39132100-7;</t>
  </si>
  <si>
    <t>Accesorii de birou:  radiere; pixuri; marker permanent; textmarker; carioci fosforescente; creioane cu mine reincarcabila; stilouri; mine rezerva pt creioane; ascutitori ; suporturi de creioane; stampile cu text; corectoare; papetarie; adeziv; lipici; Capse, Bibliorafturi şi agrafe de birou; Suport de agrafe de birou; Capsatoare; Decapsatoare; Perforatoare; Articole de papetărie şi alte articole din hârtie: Hârtie pentru fotocopiatoare şi xerografică A3 si A4, Indigo; plicuri; Separatoare pentru papetărie; Cărţi de vizită; Calendare. Registre de hartie sau de carton, registre contabile, formulare şi alte articole imprimate de papetărie (Condică, dispoziţii de încasare, registru de casă, fişe de magazie,  dosare, agende). Articole din plastic (suport doc., suport cub, caiet mecanic, suport pix, tăviţe doc, ascuţitoare, buretieră, mape din plastic cu elastic, ecusoane, calareti, suport plastic, CD-uri; DVD-uri; memorii USB; HDD extern portabil). Ştampile: cu text, cu dată,  de numerotare, conform cu originalul, diverse stampile, sigilii etc.</t>
  </si>
  <si>
    <r>
      <rPr>
        <b/>
        <sz val="10"/>
        <rFont val="Trebuchet MS"/>
        <family val="2"/>
        <charset val="238"/>
      </rPr>
      <t>Produse de curatat și de lustruit:</t>
    </r>
    <r>
      <rPr>
        <sz val="10"/>
        <rFont val="Trebuchet MS"/>
        <family val="2"/>
        <charset val="238"/>
      </rPr>
      <t xml:space="preserve"> detergenti, paste si praf curatat, alte produse similare;  săpunuri de toaletă, de menaj, săpunuri industriale şi articole impregnate cu săpun etc; produse pentru lustruit, creme pentru mobilă, parchet, etc; alte cheltuieli cu materiale pt curatenie. </t>
    </r>
    <r>
      <rPr>
        <b/>
        <sz val="10"/>
        <rFont val="Trebuchet MS"/>
        <family val="2"/>
        <charset val="238"/>
      </rPr>
      <t xml:space="preserve">Articole menajere sau de toaletă din plastic </t>
    </r>
    <r>
      <rPr>
        <sz val="10"/>
        <rFont val="Trebuchet MS"/>
        <family val="2"/>
        <charset val="238"/>
      </rPr>
      <t>(Făraş, mop, galeata, cos gunoi, saci menajeri, bureti, mături şi perii de menaj, mănuşi menajere, Saci menajeri din plastic pentru deşeuri, etc); Hârtie igienică, batiste, şervete ptr. mâini, şervete de masă</t>
    </r>
  </si>
  <si>
    <t>Echipament informatic şi accesorii de birou, cu excepţia mobilierului şi a pachetelor software (imprimante, multifunctionale, echipament de fotocopiere, echipament de reproducere, telefoane cu fax, cleste sertizare, mufe)</t>
  </si>
  <si>
    <t>Aparate de înregistrare (aparat foto/video; reportofon; camera video</t>
  </si>
  <si>
    <t>79341000-6; 22121000-4 22200000-2</t>
  </si>
  <si>
    <t>Sisteme si dispozitive de supraveghere si de securitate și servicii de relocare si mentenanta pentru sistem de acces securizat cu acces controlat, SIENA</t>
  </si>
  <si>
    <t>Mobilier de birou (dulapuri, fișete metalice, birouri, scaune, rafturi fixe și mobile, cuburi), aparate de uz casnic (electrocasnice)</t>
  </si>
  <si>
    <t>Servicii de curierat rapid, servicii poştale de distribuire a corespondenţei prin francare</t>
  </si>
  <si>
    <t xml:space="preserve">66514110-0;
66516100-1;
</t>
  </si>
  <si>
    <t xml:space="preserve">Valoarea estimată </t>
  </si>
  <si>
    <t>Lei, fără TVA</t>
  </si>
  <si>
    <t>Sursa de finanțare</t>
  </si>
  <si>
    <t>79823000-9;</t>
  </si>
  <si>
    <t> 92400000-5;</t>
  </si>
  <si>
    <t>44421000-7; 44421600-3; 44421600-4;</t>
  </si>
  <si>
    <t>50100000-6;</t>
  </si>
  <si>
    <t>Seifuri, case de bani, cutii și dulăpioare, uşi blindate sau armate gratii metalice și servicii de montare</t>
  </si>
  <si>
    <t>63100000-0;</t>
  </si>
  <si>
    <t>42923220-0;</t>
  </si>
  <si>
    <t>79132100-9;</t>
  </si>
  <si>
    <t>Laviniu-Mădălin SIMION</t>
  </si>
  <si>
    <t>Dir. gen. adj.</t>
  </si>
  <si>
    <t>Servicii de pază bunuri</t>
  </si>
  <si>
    <t>79713000-5;</t>
  </si>
  <si>
    <t>Dispozitive de cântărire continuă a produselor (bunurilor)</t>
  </si>
  <si>
    <t>Servicii de manipulare și de depozitare a încărcăturilor (bunurilor)</t>
  </si>
  <si>
    <t>Servicii de asigurare pentru autoturisme (RCA și CASCO) și Viniete de automobil (Roviniete)</t>
  </si>
  <si>
    <t>39717000-1</t>
  </si>
  <si>
    <t>Ventilatoare și aparate de aer condiționat</t>
  </si>
  <si>
    <t xml:space="preserve">Stații de lucru/ computere desktop/ portabile </t>
  </si>
  <si>
    <t>Ecrane pentru proiectii, videoproiectoare</t>
  </si>
  <si>
    <t>38653400-1
38652120-7</t>
  </si>
  <si>
    <t>45453000-7</t>
  </si>
  <si>
    <t>Reparații curente executate pentru spațiile de depozitare puse la dispoziție de alte instituții (văruit, zugrăveli interioare și exterioare, revopsirea tâmplăriei), la clădiri, construcții, instalații, utilaje și mobilier, etc</t>
  </si>
  <si>
    <t>Certificate digitale sau kit semnătură electronică; Reannoire/reemitere certificate digitale</t>
  </si>
  <si>
    <t>24455000-8</t>
  </si>
  <si>
    <t>80530000-8</t>
  </si>
  <si>
    <t>*) După aprobarea bugetului propriu, programul anual al achiziţiilor publice se va actualiza, în funcţie de fondurile aprobate.</t>
  </si>
  <si>
    <t>**) Procedurile de achizţii şi instrumentele specifice pentru derularea proceselor de achiziţii, se vor stabilili după aprobarea Bugetului anual de venituri şi cheltuieli, respectiv Lista de Investiţii, atunci când se va actualiza PAAP.</t>
  </si>
  <si>
    <t>Anexă la Strategia Anuală de Achiziţii Publice</t>
  </si>
  <si>
    <t>Consilier Achiziții Publice</t>
  </si>
  <si>
    <t>Ioana Smaranda DOBRE</t>
  </si>
  <si>
    <t>Servicii de formare profesională</t>
  </si>
  <si>
    <t>32323500-8, 35120000-1;
45421147-6;
45421110-8; 44316300-1;
45421110-8; 44421500-2;
45421110-8;</t>
  </si>
  <si>
    <t>Echipament de protecție (măști de protecție, echipament de protecție)</t>
  </si>
  <si>
    <t>72000000-5;</t>
  </si>
  <si>
    <t>Servicii IT pentru administrarea serverului virtual pus la dispoziția ANABI cu titlu gratuit de STS pentru organizarea licitațiilor publice derulate prin mijloace electronice; instalare aplicații și baze de date</t>
  </si>
  <si>
    <t xml:space="preserve"> PROGRAMUL ANUAL AL ACHIZIŢIILOR PUBLICE PENTRU ANUL 2022</t>
  </si>
  <si>
    <t>Servicii bancare (unitati de depozitare valori la banca)</t>
  </si>
  <si>
    <t>SJRC</t>
  </si>
  <si>
    <t>Servicii drept de utilizare și actualizare program legislativ complet și jurisprudenta</t>
  </si>
  <si>
    <t>39136000-4;
30192170-3</t>
  </si>
  <si>
    <t>79995100-6;
72252000-6</t>
  </si>
  <si>
    <t>SAVB+
SJCR</t>
  </si>
  <si>
    <t>Loredana Nicoleta CHIRILOV</t>
  </si>
  <si>
    <t>Accesorii auto (cablu transfer curent, echipament pornire auto, , boster, ştergătoare, preşuri, folii, lanturi antiderapante, extinctoare, etc)</t>
  </si>
  <si>
    <t>Servicii de registratură electronică</t>
  </si>
  <si>
    <t>31644000-2</t>
  </si>
  <si>
    <t>Sistem integrat de supraveghere video, alarma incendiu și acces control - pentru echipamente rețea securizată SIENA (inclusiv acces în cadrul ANABI), precum și pentru sistem de informații clasificate SIC</t>
  </si>
  <si>
    <r>
      <t xml:space="preserve">Consumabile: </t>
    </r>
    <r>
      <rPr>
        <sz val="10"/>
        <rFont val="Trebuchet MS"/>
        <family val="2"/>
        <charset val="238"/>
      </rPr>
      <t>cartușe, cilindri, tonere, etc, pentru imprimante, copiatoare si faxuri</t>
    </r>
  </si>
  <si>
    <t>Materiale sanitare și dezinfectanți</t>
  </si>
  <si>
    <r>
      <rPr>
        <b/>
        <sz val="10"/>
        <rFont val="Trebuchet MS"/>
        <family val="2"/>
        <charset val="238"/>
      </rPr>
      <t>Accesorii de birou:</t>
    </r>
    <r>
      <rPr>
        <sz val="10"/>
        <rFont val="Trebuchet MS"/>
        <family val="2"/>
        <charset val="238"/>
      </rPr>
      <t xml:space="preserve">  radiere; pixuri; marker permanent; textmarker; carioci fosforescente; creioane cu mine reincarcabila; stilouri; mine rezerva pt creioane; ascutitori; suporturi de creioane; stampile cu text; corectoare; papetarie; adeziv; lipici; Capse, Bibliorafturi şi agrafe de birou; Suport de agrafe de birou; Capsatoare; Decapsatoare; Perforatoare;
</t>
    </r>
    <r>
      <rPr>
        <b/>
        <sz val="10"/>
        <rFont val="Trebuchet MS"/>
        <family val="2"/>
        <charset val="238"/>
      </rPr>
      <t>Articole de papetărie şi alte articole din hârtie:</t>
    </r>
    <r>
      <rPr>
        <sz val="10"/>
        <rFont val="Trebuchet MS"/>
        <family val="2"/>
        <charset val="238"/>
      </rPr>
      <t xml:space="preserve"> Hârtie pentru fotocopiatoare şi xerografică A3 si A4, Indigo; plicuri; Separatoare pentru papetărie; Cărţi de vizită; legitimații; Calendare. Registre de hartie sau de carton, registre contabile, formulare şi alte articole imprimate de papetărie (Condică, dispoziţii de încasare, registru de casă, fişe de magazie,  dosare, agende).
</t>
    </r>
    <r>
      <rPr>
        <b/>
        <sz val="10"/>
        <rFont val="Trebuchet MS"/>
        <family val="2"/>
        <charset val="238"/>
      </rPr>
      <t>Articole din plastic</t>
    </r>
    <r>
      <rPr>
        <sz val="10"/>
        <rFont val="Trebuchet MS"/>
        <family val="2"/>
        <charset val="238"/>
      </rPr>
      <t xml:space="preserve"> (suport doc., suport cub, caiet mecanic, suport pix, tăviţe doc, ascuţitoare, buretieră, mape din plastic cu elastic, ecusoane, calareti, suport plastic, CD-uri; DVD-uri; memorii USB; HDD extern portabil).
</t>
    </r>
    <r>
      <rPr>
        <b/>
        <sz val="10"/>
        <rFont val="Trebuchet MS"/>
        <family val="2"/>
      </rPr>
      <t>Ştampile</t>
    </r>
    <r>
      <rPr>
        <sz val="10"/>
        <rFont val="Trebuchet MS"/>
        <family val="2"/>
        <charset val="238"/>
      </rPr>
      <t>: cu text, cu dată,  de numerotare, conform cu originalul, diverse stampile, sigilii etc.
Tăbliţe pentru scris sau pentru desenat cu instrumente și Accesorii pentru table de scris</t>
    </r>
  </si>
  <si>
    <t>30192000-1; 30192123-9; 30192131-8; 30192121-5; 30197000-6; 30199500-5;
30195800-0; 30199230-1;
22800000-8; 22830000-7; 22852000-7; 22815000-6; 22852100-8;
30192150-7; 30192151-4;
39292000-5;
30195911-1;</t>
  </si>
  <si>
    <t>Servicii de telecomunicaţii (Servicii de telefonie si de transmisie de date; servicii de instalare de echipament de telefonie prin fir, etc)
Servicii de telecomunicatii (telefonie fixa, mobila si internet mobil)
Servicii de internet, Servicii STS (Internet) - reţea WAN
Servicii de radio şi televiziune prin cablu</t>
  </si>
  <si>
    <t>64200000-8; 64210000-1; 64212000-5; 64212700-2; 51340000-7;
72400000-4;
92200000-3</t>
  </si>
  <si>
    <t>Petrol si produse distilate (bonuri valorice pentru carburanți)
Bonuri cobustibili/carburant autoveghicule</t>
  </si>
  <si>
    <t>Servicii de Sanatate, Securitate in Munca (Servicii de consultanţă în protecţia contra riscurilor şi în controlul riscurilor)
Servicii de Protectie Stingere Incendiu (Servicii de consultanţă în protecţia contra incendiilor şi a exploziilor şi în controlul incendiilor şi al exploziilor)</t>
  </si>
  <si>
    <t>71317000-3
71317100-4</t>
  </si>
  <si>
    <t>Diverse maşini, echipamente şi accesorii de birou (Aparat/masina laminat; ghilotina/trimmer, aparat de spiralat documente; retroproiectoare; dispozitiv de distrugere a documentelor, table magnetice</t>
  </si>
  <si>
    <t>50300000-8
50312000-5
50312100-6
50312300-8
50312600-1
50320000-4
50324000-2</t>
  </si>
  <si>
    <t>SAVB +
SJCR + BIUB +
SSO</t>
  </si>
  <si>
    <t>SAVB + BIUB + SSO</t>
  </si>
  <si>
    <t>SAVB + SSO</t>
  </si>
  <si>
    <t>SSO+BIUB + SJCR</t>
  </si>
  <si>
    <t>Nr. 7/2496/2021/23.12.2021</t>
  </si>
  <si>
    <t>Piese și accesorii pentru mașini de birou (faxuri și imprimante, distrugătoare documente, etc.) - consumabile</t>
  </si>
  <si>
    <t>Piese schimb echipamente IT (Pentru servere, camera serverelor, echipamet retea, ruoter de retea, switch, etc.) - accesorii echipamente IT</t>
  </si>
  <si>
    <t>Servicii de reparare şi întreţinerea echipamentului informatic (IT) din cadrul ANABI</t>
  </si>
  <si>
    <t>Servicii pentru autoturisme (revizii, I.T.P., servicii de spălare şi curăţare auto, servicii de reparare și de întreținere  de tip: service, diagnosticare, reparație autoturisme și/sau pentru alte bunuri mobile aflate în procedura de administrare sau valorificare, servicii de reparare a pneurilor, inclusiv montare şi echilibrare (vulcanizare), asistenţă, depanare şi tractare/remorcare, etc) necesare activității SAVB</t>
  </si>
  <si>
    <t>Servicii de reparare şi de întreţinere a vehiculelor şi a echipamentelor aferente şi servicii conexe pentru autoturismele din dotarea ANABI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</si>
</sst>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68" x14ac:knownFonts="1">
    <font>
      <sz val="10"/>
      <name val="Arial"/>
      <charset val="238"/>
    </font>
    <font>
      <sz val="11"/>
      <color theme="1"/>
      <name val="Calibri"/>
      <family val="2"/>
      <charset val="238"/>
      <scheme val="minor"/>
    </font>
    <font>
      <sz val="9"/>
      <name val="Arial Narrow"/>
      <family val="2"/>
    </font>
    <font>
      <sz val="12"/>
      <name val="Arial Narrow"/>
      <family val="2"/>
    </font>
    <font>
      <b/>
      <sz val="9"/>
      <name val="Arial Narrow"/>
      <family val="2"/>
    </font>
    <font>
      <b/>
      <sz val="9"/>
      <color rgb="FFFF0000"/>
      <name val="Arial Narrow"/>
      <family val="2"/>
    </font>
    <font>
      <sz val="12"/>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Trebuchet MS"/>
      <family val="2"/>
      <charset val="238"/>
    </font>
    <font>
      <b/>
      <sz val="10"/>
      <name val="Trebuchet MS"/>
      <family val="2"/>
      <charset val="238"/>
    </font>
    <font>
      <b/>
      <sz val="10"/>
      <color theme="1"/>
      <name val="Trebuchet MS"/>
      <family val="2"/>
      <charset val="238"/>
    </font>
    <font>
      <sz val="10"/>
      <name val="Trebuchet MS"/>
      <family val="2"/>
      <charset val="238"/>
    </font>
    <font>
      <b/>
      <u/>
      <sz val="10"/>
      <name val="Trebuchet MS"/>
      <family val="2"/>
      <charset val="238"/>
    </font>
    <font>
      <b/>
      <i/>
      <sz val="10"/>
      <color theme="1"/>
      <name val="Trebuchet MS"/>
      <family val="2"/>
      <charset val="238"/>
    </font>
    <font>
      <b/>
      <sz val="10"/>
      <name val="Arial"/>
      <family val="2"/>
      <charset val="238"/>
    </font>
    <font>
      <sz val="10"/>
      <name val="Arial"/>
      <family val="2"/>
      <charset val="238"/>
    </font>
    <font>
      <sz val="11"/>
      <name val="Trebuchet MS"/>
      <family val="2"/>
    </font>
    <font>
      <sz val="12"/>
      <name val="Times New Roman"/>
      <family val="1"/>
      <charset val="238"/>
    </font>
    <font>
      <sz val="11"/>
      <name val="Trebuchet MS"/>
      <family val="2"/>
      <charset val="238"/>
    </font>
    <font>
      <sz val="11"/>
      <name val="Arial"/>
      <family val="2"/>
      <charset val="238"/>
    </font>
    <font>
      <b/>
      <sz val="11"/>
      <color theme="1"/>
      <name val="Trebuchet MS"/>
      <family val="2"/>
      <charset val="238"/>
    </font>
    <font>
      <b/>
      <i/>
      <sz val="11"/>
      <color theme="1"/>
      <name val="Trebuchet MS"/>
      <family val="2"/>
      <charset val="238"/>
    </font>
    <font>
      <b/>
      <sz val="11"/>
      <name val="Trebuchet MS"/>
      <family val="2"/>
      <charset val="238"/>
    </font>
    <font>
      <sz val="11"/>
      <color theme="1"/>
      <name val="Trebuchet MS"/>
      <family val="2"/>
      <charset val="238"/>
    </font>
    <font>
      <sz val="11"/>
      <color rgb="FF000000"/>
      <name val="Trebuchet MS"/>
      <family val="2"/>
      <charset val="238"/>
    </font>
    <font>
      <b/>
      <sz val="12"/>
      <name val="Times New Roman"/>
      <family val="1"/>
      <charset val="238"/>
    </font>
    <font>
      <b/>
      <i/>
      <sz val="12"/>
      <name val="Times New Roman"/>
      <family val="1"/>
      <charset val="238"/>
    </font>
    <font>
      <b/>
      <u/>
      <sz val="11"/>
      <name val="Trebuchet MS"/>
      <family val="2"/>
      <charset val="238"/>
    </font>
    <font>
      <sz val="10"/>
      <name val="Trebuchet MS"/>
      <family val="2"/>
    </font>
    <font>
      <b/>
      <sz val="10"/>
      <name val="Trebuchet MS"/>
      <family val="2"/>
    </font>
    <font>
      <b/>
      <i/>
      <sz val="10"/>
      <color theme="1"/>
      <name val="Trebuchet MS"/>
      <family val="2"/>
    </font>
    <font>
      <sz val="10"/>
      <color theme="1"/>
      <name val="Trebuchet MS"/>
      <family val="2"/>
    </font>
    <font>
      <b/>
      <sz val="10"/>
      <color theme="1"/>
      <name val="Trebuchet MS"/>
      <family val="2"/>
    </font>
    <font>
      <i/>
      <sz val="10"/>
      <color theme="1"/>
      <name val="Trebuchet MS"/>
      <family val="2"/>
      <charset val="238"/>
    </font>
    <font>
      <sz val="8"/>
      <name val="Trebuchet MS"/>
      <family val="2"/>
    </font>
    <font>
      <sz val="9"/>
      <name val="Trebuchet MS"/>
      <family val="2"/>
      <charset val="238"/>
    </font>
    <font>
      <b/>
      <sz val="9"/>
      <name val="Trebuchet MS"/>
      <family val="2"/>
      <charset val="238"/>
    </font>
    <font>
      <sz val="9"/>
      <color theme="1"/>
      <name val="Trebuchet MS"/>
      <family val="2"/>
      <charset val="238"/>
    </font>
    <font>
      <sz val="10"/>
      <color rgb="FF282828"/>
      <name val="Trebuchet MS"/>
      <family val="2"/>
      <charset val="238"/>
    </font>
    <font>
      <sz val="10"/>
      <color rgb="FF000000"/>
      <name val="Trebuchet MS"/>
      <family val="2"/>
      <charset val="238"/>
    </font>
    <font>
      <sz val="10"/>
      <color rgb="FFFF0000"/>
      <name val="Trebuchet MS"/>
      <family val="2"/>
      <charset val="238"/>
    </font>
    <font>
      <sz val="10"/>
      <color rgb="FF00B050"/>
      <name val="Trebuchet MS"/>
      <family val="2"/>
      <charset val="238"/>
    </font>
    <font>
      <sz val="11"/>
      <name val="Calibri"/>
      <family val="2"/>
      <charset val="238"/>
    </font>
    <font>
      <sz val="7"/>
      <name val="Times New Roman"/>
      <family val="1"/>
      <charset val="238"/>
    </font>
    <font>
      <i/>
      <sz val="10"/>
      <name val="Trebuchet MS"/>
      <family val="2"/>
      <charset val="238"/>
    </font>
    <font>
      <b/>
      <i/>
      <sz val="11"/>
      <name val="Trebuchet MS"/>
      <family val="2"/>
      <charset val="238"/>
    </font>
    <font>
      <b/>
      <i/>
      <sz val="10"/>
      <name val="Trebuchet MS"/>
      <family val="2"/>
      <charset val="238"/>
    </font>
    <font>
      <b/>
      <i/>
      <sz val="10"/>
      <name val="Trebuchet MS"/>
      <family val="2"/>
    </font>
    <font>
      <i/>
      <sz val="7"/>
      <color rgb="FF000000"/>
      <name val="Calibri"/>
      <family val="2"/>
    </font>
    <font>
      <sz val="10"/>
      <color rgb="FF000000"/>
      <name val="Calibri"/>
      <family val="2"/>
    </font>
    <font>
      <sz val="8"/>
      <name val="Arial Narrow"/>
      <family val="2"/>
    </font>
    <font>
      <sz val="10"/>
      <name val="Calibri"/>
      <family val="2"/>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5" tint="0.59999389629810485"/>
        <bgColor indexed="64"/>
      </patternFill>
    </fill>
    <fill>
      <patternFill patternType="solid">
        <fgColor theme="0"/>
        <bgColor indexed="64"/>
      </patternFill>
    </fill>
    <fill>
      <patternFill patternType="solid">
        <fgColor rgb="FF00B0F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66FFFF"/>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4">
    <xf numFmtId="0" fontId="0" fillId="0" borderId="0"/>
    <xf numFmtId="0" fontId="7" fillId="10"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9" fillId="3" borderId="0" applyNumberFormat="0" applyBorder="0" applyAlignment="0" applyProtection="0"/>
    <xf numFmtId="0" fontId="10" fillId="6" borderId="4" applyNumberFormat="0" applyAlignment="0" applyProtection="0"/>
    <xf numFmtId="0" fontId="11" fillId="7" borderId="7" applyNumberFormat="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5" borderId="4" applyNumberFormat="0" applyAlignment="0" applyProtection="0"/>
    <xf numFmtId="0" fontId="18" fillId="0" borderId="6" applyNumberFormat="0" applyFill="0" applyAlignment="0" applyProtection="0"/>
    <xf numFmtId="0" fontId="19" fillId="4" borderId="0" applyNumberFormat="0" applyBorder="0" applyAlignment="0" applyProtection="0"/>
    <xf numFmtId="0" fontId="7" fillId="0" borderId="0"/>
    <xf numFmtId="0" fontId="1" fillId="0" borderId="0"/>
    <xf numFmtId="0" fontId="7" fillId="8" borderId="8" applyNumberFormat="0" applyFont="0" applyAlignment="0" applyProtection="0"/>
    <xf numFmtId="0" fontId="20" fillId="6" borderId="5" applyNumberFormat="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486">
    <xf numFmtId="0" fontId="0" fillId="0" borderId="0" xfId="0"/>
    <xf numFmtId="0" fontId="2" fillId="0" borderId="0" xfId="0" applyFont="1" applyAlignment="1">
      <alignment horizontal="center" vertical="center"/>
    </xf>
    <xf numFmtId="0" fontId="2"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center" vertical="center" wrapText="1"/>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Alignment="1">
      <alignment vertical="center"/>
    </xf>
    <xf numFmtId="4" fontId="2" fillId="0" borderId="0" xfId="0" applyNumberFormat="1" applyFont="1" applyAlignment="1">
      <alignment horizontal="center" vertical="center"/>
    </xf>
    <xf numFmtId="0" fontId="2" fillId="0" borderId="0" xfId="0" applyFont="1" applyAlignment="1">
      <alignment horizontal="center"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Alignment="1">
      <alignment horizontal="center"/>
    </xf>
    <xf numFmtId="0" fontId="25" fillId="0" borderId="0" xfId="0" applyFont="1" applyAlignment="1">
      <alignment vertical="center"/>
    </xf>
    <xf numFmtId="0" fontId="26" fillId="0" borderId="0" xfId="0" applyFont="1" applyFill="1" applyAlignment="1">
      <alignment vertical="center"/>
    </xf>
    <xf numFmtId="0" fontId="25" fillId="0" borderId="0" xfId="0" applyFont="1" applyAlignment="1">
      <alignment horizontal="center" vertical="center" wrapText="1"/>
    </xf>
    <xf numFmtId="0" fontId="26" fillId="0" borderId="0" xfId="0" applyFont="1" applyAlignment="1">
      <alignment horizontal="left" vertical="center" wrapText="1"/>
    </xf>
    <xf numFmtId="0" fontId="25" fillId="33" borderId="10" xfId="0" applyFont="1" applyFill="1" applyBorder="1" applyAlignment="1">
      <alignment horizontal="center" vertical="center" wrapText="1"/>
    </xf>
    <xf numFmtId="0" fontId="25" fillId="36" borderId="10" xfId="0" applyFont="1" applyFill="1" applyBorder="1" applyAlignment="1">
      <alignment horizontal="center" vertical="center" wrapText="1"/>
    </xf>
    <xf numFmtId="0" fontId="27" fillId="0" borderId="0" xfId="0" applyFont="1" applyAlignment="1">
      <alignment vertical="center" wrapText="1"/>
    </xf>
    <xf numFmtId="4" fontId="27" fillId="0" borderId="0" xfId="0" applyNumberFormat="1" applyFont="1" applyAlignment="1">
      <alignment horizontal="center" vertical="center"/>
    </xf>
    <xf numFmtId="4" fontId="27" fillId="0" borderId="0" xfId="0" applyNumberFormat="1" applyFont="1" applyAlignment="1">
      <alignment horizontal="center" vertical="center" wrapText="1"/>
    </xf>
    <xf numFmtId="0" fontId="29" fillId="0" borderId="0" xfId="0" applyFont="1" applyAlignment="1">
      <alignment horizontal="center" vertical="center" wrapText="1"/>
    </xf>
    <xf numFmtId="4" fontId="29" fillId="0" borderId="0" xfId="0" applyNumberFormat="1" applyFont="1" applyAlignment="1">
      <alignment horizontal="center" vertical="center" wrapText="1"/>
    </xf>
    <xf numFmtId="0" fontId="25" fillId="33" borderId="14"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0" xfId="0" applyFont="1" applyFill="1" applyAlignment="1">
      <alignment horizontal="center" vertic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31" fillId="0" borderId="0" xfId="0" applyFont="1" applyAlignment="1">
      <alignment horizontal="left" vertical="center"/>
    </xf>
    <xf numFmtId="0" fontId="0" fillId="0" borderId="10" xfId="0" applyBorder="1" applyAlignment="1">
      <alignment horizontal="left" vertical="center"/>
    </xf>
    <xf numFmtId="0" fontId="31" fillId="0" borderId="10" xfId="0" applyFont="1" applyBorder="1" applyAlignment="1">
      <alignment horizontal="left" vertical="center"/>
    </xf>
    <xf numFmtId="0" fontId="31" fillId="0" borderId="10" xfId="0" applyFont="1" applyBorder="1" applyAlignment="1">
      <alignment horizontal="center"/>
    </xf>
    <xf numFmtId="0" fontId="31" fillId="37" borderId="10" xfId="0" applyFont="1" applyFill="1" applyBorder="1" applyAlignment="1">
      <alignment horizontal="center" vertical="center" wrapText="1"/>
    </xf>
    <xf numFmtId="0" fontId="30" fillId="37" borderId="10" xfId="0" applyFont="1" applyFill="1" applyBorder="1" applyAlignment="1">
      <alignment horizontal="center" vertical="center" wrapText="1"/>
    </xf>
    <xf numFmtId="0" fontId="31" fillId="41" borderId="10" xfId="0" applyFont="1" applyFill="1" applyBorder="1" applyAlignment="1">
      <alignment horizontal="center" vertical="center" wrapText="1"/>
    </xf>
    <xf numFmtId="0" fontId="30" fillId="41" borderId="10" xfId="0" applyFont="1" applyFill="1" applyBorder="1" applyAlignment="1">
      <alignment horizontal="center" vertical="center"/>
    </xf>
    <xf numFmtId="0" fontId="30" fillId="41" borderId="10" xfId="0" applyFont="1" applyFill="1" applyBorder="1" applyAlignment="1">
      <alignment horizontal="center" vertical="center" wrapText="1"/>
    </xf>
    <xf numFmtId="0" fontId="31" fillId="35" borderId="10" xfId="0" applyFont="1" applyFill="1" applyBorder="1" applyAlignment="1">
      <alignment horizontal="center"/>
    </xf>
    <xf numFmtId="0" fontId="0" fillId="35" borderId="10" xfId="0" applyFill="1" applyBorder="1" applyAlignment="1">
      <alignment horizontal="center"/>
    </xf>
    <xf numFmtId="0" fontId="31" fillId="35" borderId="10" xfId="0" applyFont="1" applyFill="1" applyBorder="1" applyAlignment="1">
      <alignment horizontal="center" vertical="center" wrapText="1"/>
    </xf>
    <xf numFmtId="0" fontId="31" fillId="35" borderId="10" xfId="0" applyFont="1" applyFill="1" applyBorder="1" applyAlignment="1">
      <alignment horizontal="left" vertical="center"/>
    </xf>
    <xf numFmtId="0" fontId="31" fillId="35" borderId="10" xfId="0" applyFont="1" applyFill="1" applyBorder="1" applyAlignment="1">
      <alignment horizontal="left" vertical="center" wrapText="1"/>
    </xf>
    <xf numFmtId="0" fontId="31" fillId="35" borderId="0" xfId="0" applyFont="1" applyFill="1" applyAlignment="1">
      <alignment horizontal="left"/>
    </xf>
    <xf numFmtId="0" fontId="31" fillId="0" borderId="10" xfId="0" applyFont="1" applyBorder="1" applyAlignment="1">
      <alignment horizontal="center" vertical="center"/>
    </xf>
    <xf numFmtId="0" fontId="31" fillId="0" borderId="10" xfId="0" applyFont="1" applyBorder="1" applyAlignment="1">
      <alignment horizontal="left" vertical="center" wrapText="1"/>
    </xf>
    <xf numFmtId="0" fontId="30" fillId="40" borderId="10" xfId="0" applyFont="1" applyFill="1" applyBorder="1" applyAlignment="1">
      <alignment horizontal="center" vertical="center" wrapText="1"/>
    </xf>
    <xf numFmtId="0" fontId="31" fillId="40" borderId="10" xfId="0" applyFont="1" applyFill="1" applyBorder="1" applyAlignment="1">
      <alignment horizontal="left" vertical="center" wrapText="1"/>
    </xf>
    <xf numFmtId="0" fontId="0" fillId="40" borderId="10" xfId="0" applyFill="1" applyBorder="1" applyAlignment="1">
      <alignment horizontal="center" vertical="center"/>
    </xf>
    <xf numFmtId="0" fontId="0" fillId="37" borderId="10" xfId="0" applyFill="1" applyBorder="1" applyAlignment="1">
      <alignment horizontal="center" vertical="center"/>
    </xf>
    <xf numFmtId="0" fontId="30" fillId="42" borderId="10" xfId="0" applyFont="1" applyFill="1" applyBorder="1" applyAlignment="1">
      <alignment horizontal="center" vertical="center" wrapText="1"/>
    </xf>
    <xf numFmtId="0" fontId="0" fillId="42" borderId="10" xfId="0" applyFill="1" applyBorder="1" applyAlignment="1">
      <alignment horizontal="center" vertical="center"/>
    </xf>
    <xf numFmtId="0" fontId="31" fillId="40" borderId="10" xfId="0" applyFont="1" applyFill="1" applyBorder="1" applyAlignment="1">
      <alignment horizontal="center" vertical="center"/>
    </xf>
    <xf numFmtId="0" fontId="31" fillId="37" borderId="10" xfId="0" applyFont="1" applyFill="1" applyBorder="1" applyAlignment="1">
      <alignment horizontal="center" vertical="center"/>
    </xf>
    <xf numFmtId="0" fontId="31" fillId="42" borderId="10" xfId="0" applyFont="1" applyFill="1" applyBorder="1" applyAlignment="1">
      <alignment horizontal="center" vertical="center"/>
    </xf>
    <xf numFmtId="0" fontId="30" fillId="43" borderId="10" xfId="0" applyFont="1" applyFill="1" applyBorder="1" applyAlignment="1">
      <alignment horizontal="center" vertical="center" wrapText="1"/>
    </xf>
    <xf numFmtId="0" fontId="0" fillId="43" borderId="10" xfId="0" applyFill="1" applyBorder="1" applyAlignment="1">
      <alignment horizontal="center" vertical="center"/>
    </xf>
    <xf numFmtId="0" fontId="30" fillId="39" borderId="10" xfId="0" applyFont="1" applyFill="1" applyBorder="1" applyAlignment="1">
      <alignment horizontal="center" vertical="center" wrapText="1"/>
    </xf>
    <xf numFmtId="0" fontId="0" fillId="39" borderId="10" xfId="0" applyFill="1" applyBorder="1" applyAlignment="1">
      <alignment horizontal="center" vertical="center"/>
    </xf>
    <xf numFmtId="0" fontId="31" fillId="42" borderId="10" xfId="0" applyFont="1" applyFill="1" applyBorder="1" applyAlignment="1">
      <alignment horizontal="center" vertical="center" wrapText="1"/>
    </xf>
    <xf numFmtId="0" fontId="31" fillId="43" borderId="10" xfId="0" applyFont="1" applyFill="1" applyBorder="1" applyAlignment="1">
      <alignment horizontal="center" vertical="center" wrapText="1"/>
    </xf>
    <xf numFmtId="0" fontId="31" fillId="39" borderId="10" xfId="0" applyFont="1" applyFill="1" applyBorder="1" applyAlignment="1">
      <alignment horizontal="center" vertical="center" wrapText="1"/>
    </xf>
    <xf numFmtId="0" fontId="31" fillId="43" borderId="10" xfId="0" applyFont="1" applyFill="1" applyBorder="1" applyAlignment="1">
      <alignment horizontal="center" vertical="center"/>
    </xf>
    <xf numFmtId="2" fontId="31" fillId="0" borderId="10" xfId="0" applyNumberFormat="1" applyFont="1" applyBorder="1" applyAlignment="1">
      <alignment horizontal="center" vertical="center"/>
    </xf>
    <xf numFmtId="0" fontId="31" fillId="39" borderId="10" xfId="0" applyFont="1" applyFill="1" applyBorder="1" applyAlignment="1">
      <alignment horizontal="center" vertical="center"/>
    </xf>
    <xf numFmtId="2" fontId="0" fillId="0" borderId="10" xfId="0" applyNumberFormat="1" applyBorder="1" applyAlignment="1">
      <alignment horizontal="center" vertical="center"/>
    </xf>
    <xf numFmtId="0" fontId="0" fillId="0" borderId="0" xfId="0" applyFill="1" applyAlignment="1">
      <alignment horizontal="center" vertical="center"/>
    </xf>
    <xf numFmtId="0" fontId="27" fillId="0" borderId="0" xfId="0" applyFont="1" applyAlignment="1">
      <alignment horizontal="center" vertical="center"/>
    </xf>
    <xf numFmtId="0" fontId="31" fillId="0" borderId="10" xfId="0" applyFont="1" applyBorder="1" applyAlignment="1">
      <alignment vertical="center"/>
    </xf>
    <xf numFmtId="0" fontId="31" fillId="0" borderId="10" xfId="0" applyFont="1" applyBorder="1" applyAlignment="1">
      <alignment vertical="center" wrapText="1"/>
    </xf>
    <xf numFmtId="0" fontId="0" fillId="38" borderId="10" xfId="0" applyFill="1" applyBorder="1" applyAlignment="1">
      <alignment horizontal="center"/>
    </xf>
    <xf numFmtId="0" fontId="31" fillId="44" borderId="10" xfId="0" applyFont="1" applyFill="1" applyBorder="1" applyAlignment="1">
      <alignment horizontal="left" vertical="center"/>
    </xf>
    <xf numFmtId="0" fontId="26" fillId="44" borderId="0" xfId="0" applyFont="1" applyFill="1" applyAlignment="1">
      <alignment vertical="center"/>
    </xf>
    <xf numFmtId="0" fontId="32" fillId="0" borderId="13" xfId="0" applyNumberFormat="1" applyFont="1" applyFill="1" applyBorder="1" applyAlignment="1" applyProtection="1">
      <alignment horizontal="left" vertical="center" wrapText="1"/>
      <protection locked="0"/>
    </xf>
    <xf numFmtId="0" fontId="32" fillId="0" borderId="10" xfId="0" applyNumberFormat="1" applyFont="1" applyFill="1" applyBorder="1" applyAlignment="1" applyProtection="1">
      <alignment horizontal="left" vertical="center" wrapText="1"/>
      <protection locked="0"/>
    </xf>
    <xf numFmtId="0" fontId="32" fillId="0" borderId="10" xfId="0" applyFont="1" applyFill="1" applyBorder="1" applyAlignment="1" applyProtection="1">
      <alignment horizontal="center" vertical="center" wrapText="1"/>
      <protection locked="0"/>
    </xf>
    <xf numFmtId="0" fontId="25" fillId="0" borderId="0" xfId="0" applyFont="1" applyFill="1" applyBorder="1" applyAlignment="1">
      <alignment horizontal="center" vertical="center" wrapText="1"/>
    </xf>
    <xf numFmtId="1" fontId="25" fillId="0" borderId="0" xfId="0" applyNumberFormat="1" applyFont="1" applyFill="1" applyBorder="1" applyAlignment="1">
      <alignment horizontal="center" vertical="center" wrapText="1"/>
    </xf>
    <xf numFmtId="0" fontId="25" fillId="0" borderId="0" xfId="0" applyFont="1" applyFill="1" applyBorder="1" applyAlignment="1">
      <alignment horizontal="left" vertical="center"/>
    </xf>
    <xf numFmtId="0" fontId="27" fillId="0" borderId="10" xfId="0" applyFont="1" applyBorder="1" applyAlignment="1">
      <alignment horizontal="center" vertical="center" wrapText="1"/>
    </xf>
    <xf numFmtId="0" fontId="27" fillId="0" borderId="10" xfId="0" applyNumberFormat="1" applyFont="1" applyFill="1" applyBorder="1" applyAlignment="1" applyProtection="1">
      <alignment horizontal="left" vertical="center" wrapText="1"/>
      <protection locked="0"/>
    </xf>
    <xf numFmtId="0" fontId="27" fillId="0" borderId="10" xfId="0" applyFont="1" applyFill="1" applyBorder="1" applyAlignment="1">
      <alignment horizontal="center" vertical="center" wrapText="1"/>
    </xf>
    <xf numFmtId="0" fontId="24" fillId="0" borderId="10" xfId="0" applyFont="1" applyFill="1" applyBorder="1" applyAlignment="1">
      <alignment horizontal="left" vertical="center" wrapText="1"/>
    </xf>
    <xf numFmtId="0" fontId="27" fillId="0" borderId="10" xfId="0" applyFont="1" applyFill="1" applyBorder="1" applyAlignment="1">
      <alignment vertical="center" wrapText="1"/>
    </xf>
    <xf numFmtId="0" fontId="34" fillId="0" borderId="0" xfId="0" applyFont="1" applyAlignment="1">
      <alignment horizontal="center" vertical="center"/>
    </xf>
    <xf numFmtId="0" fontId="34" fillId="0" borderId="0" xfId="0" applyFont="1"/>
    <xf numFmtId="0" fontId="37" fillId="0" borderId="0" xfId="0" applyFont="1" applyAlignment="1">
      <alignment vertical="center"/>
    </xf>
    <xf numFmtId="0" fontId="38" fillId="0" borderId="0" xfId="0" applyFont="1" applyFill="1" applyBorder="1" applyAlignment="1">
      <alignment horizontal="center" vertical="center" wrapText="1"/>
    </xf>
    <xf numFmtId="0" fontId="38" fillId="0" borderId="0" xfId="0" applyFont="1" applyFill="1" applyBorder="1" applyAlignment="1">
      <alignment horizontal="center" vertical="center"/>
    </xf>
    <xf numFmtId="1" fontId="38" fillId="0" borderId="0" xfId="0" applyNumberFormat="1" applyFont="1" applyFill="1" applyBorder="1" applyAlignment="1">
      <alignment horizontal="center" vertical="center" wrapText="1"/>
    </xf>
    <xf numFmtId="0" fontId="38" fillId="0" borderId="0" xfId="0" applyFont="1" applyFill="1" applyBorder="1" applyAlignment="1">
      <alignment horizontal="left" vertical="center"/>
    </xf>
    <xf numFmtId="0" fontId="38" fillId="33" borderId="10" xfId="0" applyFont="1" applyFill="1" applyBorder="1" applyAlignment="1">
      <alignment horizontal="center" vertical="center" wrapText="1"/>
    </xf>
    <xf numFmtId="0" fontId="38" fillId="34" borderId="13" xfId="0" applyFont="1" applyFill="1" applyBorder="1" applyAlignment="1">
      <alignment horizontal="center" vertical="center" wrapText="1"/>
    </xf>
    <xf numFmtId="0" fontId="38" fillId="34" borderId="13" xfId="0" applyFont="1" applyFill="1" applyBorder="1" applyAlignment="1">
      <alignment horizontal="center" vertical="center"/>
    </xf>
    <xf numFmtId="4" fontId="38" fillId="34" borderId="11" xfId="0" applyNumberFormat="1" applyFont="1" applyFill="1" applyBorder="1" applyAlignment="1">
      <alignment horizontal="center" vertical="center"/>
    </xf>
    <xf numFmtId="0" fontId="34" fillId="0" borderId="10"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Fill="1" applyBorder="1" applyAlignment="1">
      <alignment horizontal="center" vertical="center"/>
    </xf>
    <xf numFmtId="0" fontId="34" fillId="0" borderId="12" xfId="0" applyFont="1" applyBorder="1" applyAlignment="1">
      <alignment horizontal="left" vertical="top" wrapText="1"/>
    </xf>
    <xf numFmtId="4" fontId="34" fillId="0" borderId="11" xfId="0" applyNumberFormat="1" applyFont="1" applyBorder="1" applyAlignment="1">
      <alignment horizontal="center" vertical="center"/>
    </xf>
    <xf numFmtId="0" fontId="38" fillId="0" borderId="12" xfId="0" applyFont="1" applyBorder="1" applyAlignment="1">
      <alignment horizontal="left" vertical="top" wrapText="1"/>
    </xf>
    <xf numFmtId="0" fontId="34" fillId="0" borderId="11" xfId="0" applyFont="1" applyBorder="1" applyAlignment="1">
      <alignment horizontal="center" vertical="center"/>
    </xf>
    <xf numFmtId="0" fontId="34" fillId="0" borderId="12" xfId="0" applyFont="1" applyBorder="1" applyAlignment="1">
      <alignment horizontal="left" vertical="center" wrapText="1"/>
    </xf>
    <xf numFmtId="4" fontId="34" fillId="0" borderId="10" xfId="0" applyNumberFormat="1" applyFont="1" applyBorder="1" applyAlignment="1">
      <alignment horizontal="center" vertical="center"/>
    </xf>
    <xf numFmtId="0" fontId="38" fillId="0" borderId="12" xfId="0" applyFont="1" applyBorder="1" applyAlignment="1">
      <alignment horizontal="left" vertical="center" wrapText="1"/>
    </xf>
    <xf numFmtId="4" fontId="38" fillId="34" borderId="10" xfId="0" applyNumberFormat="1" applyFont="1" applyFill="1" applyBorder="1" applyAlignment="1">
      <alignment horizontal="center" vertical="center"/>
    </xf>
    <xf numFmtId="0" fontId="34" fillId="0" borderId="10" xfId="0" applyFont="1" applyBorder="1" applyAlignment="1">
      <alignment horizontal="left" vertical="distributed"/>
    </xf>
    <xf numFmtId="0" fontId="39" fillId="0" borderId="10" xfId="0" applyFont="1" applyBorder="1" applyAlignment="1">
      <alignment horizontal="center" vertical="center"/>
    </xf>
    <xf numFmtId="0" fontId="34" fillId="0" borderId="10" xfId="0" applyNumberFormat="1" applyFont="1" applyFill="1" applyBorder="1" applyAlignment="1" applyProtection="1">
      <alignment horizontal="left" vertical="center" wrapText="1"/>
      <protection locked="0"/>
    </xf>
    <xf numFmtId="0" fontId="34" fillId="0" borderId="10" xfId="0" applyFont="1" applyFill="1" applyBorder="1" applyAlignment="1" applyProtection="1">
      <alignment horizontal="center" vertical="center" wrapText="1"/>
      <protection locked="0"/>
    </xf>
    <xf numFmtId="0" fontId="34" fillId="0" borderId="0" xfId="0" applyFont="1" applyFill="1"/>
    <xf numFmtId="4" fontId="36" fillId="34"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9" fillId="0" borderId="10" xfId="0" applyFont="1" applyFill="1" applyBorder="1" applyAlignment="1">
      <alignment horizontal="left" vertical="center" wrapText="1"/>
    </xf>
    <xf numFmtId="4" fontId="34" fillId="0" borderId="10" xfId="0" applyNumberFormat="1" applyFont="1" applyFill="1" applyBorder="1" applyAlignment="1">
      <alignment horizontal="center" vertical="center"/>
    </xf>
    <xf numFmtId="0" fontId="38" fillId="0" borderId="10" xfId="0" applyFont="1" applyFill="1" applyBorder="1" applyAlignment="1">
      <alignment horizontal="center" vertical="center" wrapText="1"/>
    </xf>
    <xf numFmtId="0" fontId="34" fillId="0" borderId="13" xfId="0" applyNumberFormat="1" applyFont="1" applyFill="1" applyBorder="1" applyAlignment="1" applyProtection="1">
      <alignment horizontal="left" vertical="center" wrapText="1"/>
      <protection locked="0"/>
    </xf>
    <xf numFmtId="3" fontId="34" fillId="0" borderId="13" xfId="0" applyNumberFormat="1" applyFont="1" applyFill="1" applyBorder="1" applyAlignment="1" applyProtection="1">
      <alignment horizontal="center" vertical="center" wrapText="1"/>
      <protection locked="0"/>
    </xf>
    <xf numFmtId="4" fontId="36" fillId="34" borderId="10" xfId="0" applyNumberFormat="1" applyFont="1" applyFill="1" applyBorder="1" applyAlignment="1">
      <alignment horizontal="center" vertical="center"/>
    </xf>
    <xf numFmtId="0" fontId="39" fillId="0" borderId="10" xfId="0" applyFont="1" applyBorder="1" applyAlignment="1">
      <alignment horizontal="left" vertical="center" wrapText="1"/>
    </xf>
    <xf numFmtId="0" fontId="34" fillId="0" borderId="10" xfId="0" applyFont="1" applyBorder="1" applyAlignment="1">
      <alignment vertical="center" wrapText="1"/>
    </xf>
    <xf numFmtId="0" fontId="39" fillId="0" borderId="10" xfId="0" applyFont="1" applyBorder="1" applyAlignment="1">
      <alignment horizontal="center" vertical="center" wrapText="1"/>
    </xf>
    <xf numFmtId="0" fontId="34" fillId="0" borderId="10" xfId="0" applyFont="1" applyBorder="1" applyAlignment="1">
      <alignment horizontal="justify" vertical="center"/>
    </xf>
    <xf numFmtId="0" fontId="39" fillId="0" borderId="10" xfId="0" applyFont="1" applyFill="1" applyBorder="1" applyAlignment="1">
      <alignment horizontal="center" vertical="center"/>
    </xf>
    <xf numFmtId="4" fontId="39" fillId="0" borderId="10" xfId="0" applyNumberFormat="1" applyFont="1" applyBorder="1" applyAlignment="1">
      <alignment horizontal="center" vertical="center"/>
    </xf>
    <xf numFmtId="4" fontId="39" fillId="0" borderId="10" xfId="0" applyNumberFormat="1" applyFont="1" applyFill="1" applyBorder="1" applyAlignment="1">
      <alignment horizontal="center" vertical="center"/>
    </xf>
    <xf numFmtId="0" fontId="34" fillId="0" borderId="10" xfId="0" applyFont="1" applyBorder="1"/>
    <xf numFmtId="0" fontId="39" fillId="35" borderId="10" xfId="0" applyFont="1" applyFill="1" applyBorder="1" applyAlignment="1">
      <alignment horizontal="left" vertical="top" wrapText="1"/>
    </xf>
    <xf numFmtId="0" fontId="34" fillId="35" borderId="10" xfId="0" applyFont="1" applyFill="1" applyBorder="1" applyAlignment="1">
      <alignment horizontal="center" vertical="center"/>
    </xf>
    <xf numFmtId="0" fontId="34" fillId="0" borderId="10" xfId="0" applyFont="1" applyFill="1" applyBorder="1" applyAlignment="1">
      <alignment vertical="center" wrapText="1"/>
    </xf>
    <xf numFmtId="49" fontId="34" fillId="0" borderId="10" xfId="0" applyNumberFormat="1" applyFont="1" applyBorder="1" applyAlignment="1">
      <alignment horizontal="center" vertical="center" wrapText="1"/>
    </xf>
    <xf numFmtId="0" fontId="34" fillId="0" borderId="10" xfId="0" applyFont="1" applyBorder="1" applyAlignment="1">
      <alignment horizontal="left" vertical="center" wrapText="1"/>
    </xf>
    <xf numFmtId="0" fontId="39" fillId="0" borderId="10" xfId="0" applyFont="1" applyFill="1" applyBorder="1" applyAlignment="1">
      <alignment horizontal="center" vertical="center" wrapText="1"/>
    </xf>
    <xf numFmtId="0" fontId="39" fillId="0" borderId="10" xfId="0" applyFont="1" applyBorder="1" applyAlignment="1">
      <alignment horizontal="left" vertical="center"/>
    </xf>
    <xf numFmtId="0" fontId="40" fillId="0" borderId="10" xfId="0" applyFont="1" applyBorder="1" applyAlignment="1">
      <alignment horizontal="center" vertical="center"/>
    </xf>
    <xf numFmtId="0" fontId="40" fillId="0" borderId="10" xfId="0" applyFont="1" applyFill="1" applyBorder="1" applyAlignment="1">
      <alignment horizontal="center" vertical="center"/>
    </xf>
    <xf numFmtId="0" fontId="34" fillId="0" borderId="10" xfId="0" applyFont="1" applyBorder="1" applyAlignment="1">
      <alignment horizontal="left" vertical="center"/>
    </xf>
    <xf numFmtId="0" fontId="34" fillId="0" borderId="10" xfId="0" applyFont="1" applyBorder="1" applyAlignment="1">
      <alignment horizontal="left" wrapText="1"/>
    </xf>
    <xf numFmtId="0" fontId="27" fillId="0" borderId="10" xfId="0" applyFont="1" applyFill="1" applyBorder="1" applyAlignment="1" applyProtection="1">
      <alignment horizontal="left" vertical="center" wrapText="1"/>
      <protection locked="0"/>
    </xf>
    <xf numFmtId="0" fontId="34" fillId="0" borderId="13" xfId="0" applyFont="1" applyBorder="1" applyAlignment="1">
      <alignment horizontal="justify" vertical="center"/>
    </xf>
    <xf numFmtId="0" fontId="39" fillId="0" borderId="13" xfId="0" applyFont="1" applyBorder="1" applyAlignment="1">
      <alignment horizontal="center" vertical="center" wrapText="1"/>
    </xf>
    <xf numFmtId="4" fontId="34" fillId="0" borderId="13" xfId="0" applyNumberFormat="1" applyFont="1" applyBorder="1" applyAlignment="1">
      <alignment horizontal="center" vertical="center"/>
    </xf>
    <xf numFmtId="0" fontId="34" fillId="0" borderId="10" xfId="0" applyFont="1" applyFill="1" applyBorder="1" applyAlignment="1" applyProtection="1">
      <alignment horizontal="left" vertical="center" wrapText="1"/>
      <protection locked="0"/>
    </xf>
    <xf numFmtId="0" fontId="34" fillId="0" borderId="15" xfId="0" applyNumberFormat="1" applyFont="1" applyFill="1" applyBorder="1" applyAlignment="1" applyProtection="1">
      <alignment horizontal="left" vertical="center" wrapText="1"/>
      <protection locked="0"/>
    </xf>
    <xf numFmtId="0" fontId="34" fillId="0" borderId="15" xfId="0" applyFont="1" applyFill="1" applyBorder="1" applyAlignment="1" applyProtection="1">
      <alignment horizontal="center" vertical="center" wrapText="1"/>
      <protection locked="0"/>
    </xf>
    <xf numFmtId="4" fontId="34" fillId="0" borderId="15" xfId="0" applyNumberFormat="1" applyFont="1" applyBorder="1" applyAlignment="1">
      <alignment horizontal="center" vertical="center"/>
    </xf>
    <xf numFmtId="3" fontId="32" fillId="0" borderId="10" xfId="0" applyNumberFormat="1" applyFont="1" applyFill="1" applyBorder="1" applyAlignment="1" applyProtection="1">
      <alignment horizontal="center" vertical="center" wrapText="1"/>
      <protection locked="0"/>
    </xf>
    <xf numFmtId="4" fontId="36" fillId="0" borderId="10" xfId="0" applyNumberFormat="1" applyFont="1" applyFill="1" applyBorder="1" applyAlignment="1">
      <alignment horizontal="center" vertical="center"/>
    </xf>
    <xf numFmtId="0" fontId="36" fillId="0" borderId="10" xfId="0" applyFont="1" applyFill="1" applyBorder="1" applyAlignment="1">
      <alignment horizontal="center" vertical="top"/>
    </xf>
    <xf numFmtId="0" fontId="32" fillId="0" borderId="13" xfId="0" applyFont="1" applyFill="1" applyBorder="1" applyAlignment="1">
      <alignment vertical="center" wrapText="1"/>
    </xf>
    <xf numFmtId="0" fontId="32" fillId="0" borderId="16" xfId="0" applyFont="1" applyFill="1" applyBorder="1" applyAlignment="1" applyProtection="1">
      <alignment horizontal="center" vertical="center"/>
      <protection locked="0"/>
    </xf>
    <xf numFmtId="4" fontId="39" fillId="34" borderId="10" xfId="0" applyNumberFormat="1" applyFont="1" applyFill="1" applyBorder="1" applyAlignment="1">
      <alignment horizontal="center" vertical="center"/>
    </xf>
    <xf numFmtId="0" fontId="36" fillId="0" borderId="10" xfId="0" applyFont="1" applyFill="1" applyBorder="1" applyAlignment="1">
      <alignment horizontal="center" vertical="top" wrapText="1"/>
    </xf>
    <xf numFmtId="0" fontId="32" fillId="0" borderId="19" xfId="0" applyNumberFormat="1" applyFont="1" applyFill="1" applyBorder="1" applyAlignment="1" applyProtection="1">
      <alignment horizontal="left" vertical="center" wrapText="1"/>
      <protection locked="0"/>
    </xf>
    <xf numFmtId="0" fontId="34" fillId="0" borderId="0" xfId="0" applyFont="1" applyAlignment="1">
      <alignment horizontal="justify" vertical="center"/>
    </xf>
    <xf numFmtId="4" fontId="38" fillId="34" borderId="10" xfId="0" applyNumberFormat="1" applyFont="1" applyFill="1" applyBorder="1" applyAlignment="1">
      <alignment horizontal="center" vertical="center" wrapText="1"/>
    </xf>
    <xf numFmtId="0" fontId="39" fillId="0" borderId="10" xfId="0" applyFont="1" applyFill="1" applyBorder="1" applyAlignment="1">
      <alignment horizontal="left" vertical="center"/>
    </xf>
    <xf numFmtId="14" fontId="34" fillId="0" borderId="10" xfId="0" applyNumberFormat="1" applyFont="1" applyBorder="1" applyAlignment="1">
      <alignment horizontal="center" vertical="center"/>
    </xf>
    <xf numFmtId="0" fontId="33" fillId="0" borderId="0" xfId="0" applyFont="1" applyAlignment="1">
      <alignment horizontal="left" vertical="center" wrapText="1"/>
    </xf>
    <xf numFmtId="0" fontId="41" fillId="0" borderId="0" xfId="0" applyFont="1" applyAlignment="1">
      <alignment horizontal="left" vertical="center" wrapText="1"/>
    </xf>
    <xf numFmtId="14" fontId="41" fillId="0" borderId="0" xfId="0" applyNumberFormat="1" applyFont="1" applyAlignment="1">
      <alignment horizontal="left" vertical="center" wrapText="1"/>
    </xf>
    <xf numFmtId="0" fontId="42" fillId="0" borderId="0" xfId="0" applyFont="1" applyAlignment="1">
      <alignment horizontal="left" vertical="center" wrapText="1"/>
    </xf>
    <xf numFmtId="0" fontId="34" fillId="35" borderId="10" xfId="0" applyFont="1" applyFill="1" applyBorder="1" applyAlignment="1">
      <alignment horizontal="center" vertical="center" wrapText="1"/>
    </xf>
    <xf numFmtId="0" fontId="0" fillId="0" borderId="0" xfId="0" applyAlignment="1">
      <alignment horizontal="center" vertical="center" wrapText="1"/>
    </xf>
    <xf numFmtId="0" fontId="36" fillId="0" borderId="0" xfId="0" applyFont="1" applyFill="1" applyAlignment="1">
      <alignment vertical="center"/>
    </xf>
    <xf numFmtId="0" fontId="35" fillId="0" borderId="0" xfId="0" applyFont="1" applyAlignment="1">
      <alignment horizontal="center" vertical="center" wrapText="1"/>
    </xf>
    <xf numFmtId="0" fontId="43" fillId="0" borderId="0" xfId="0" applyFont="1" applyAlignment="1">
      <alignment vertical="center" wrapText="1"/>
    </xf>
    <xf numFmtId="0" fontId="34" fillId="0" borderId="0" xfId="0" applyFont="1" applyAlignment="1">
      <alignment vertical="center" wrapText="1"/>
    </xf>
    <xf numFmtId="3" fontId="25" fillId="0" borderId="0" xfId="0" applyNumberFormat="1" applyFont="1" applyAlignment="1">
      <alignment vertical="center"/>
    </xf>
    <xf numFmtId="3" fontId="36" fillId="0" borderId="0" xfId="0" applyNumberFormat="1" applyFont="1" applyFill="1" applyAlignment="1">
      <alignment vertical="center"/>
    </xf>
    <xf numFmtId="3" fontId="34" fillId="0" borderId="0" xfId="0" applyNumberFormat="1" applyFont="1" applyAlignment="1">
      <alignment horizontal="center" vertical="center"/>
    </xf>
    <xf numFmtId="3" fontId="29" fillId="0" borderId="0" xfId="0" applyNumberFormat="1" applyFont="1" applyAlignment="1">
      <alignment horizontal="center" vertical="center" wrapText="1"/>
    </xf>
    <xf numFmtId="3" fontId="25" fillId="0" borderId="0" xfId="0" applyNumberFormat="1" applyFont="1" applyFill="1" applyBorder="1" applyAlignment="1">
      <alignment horizontal="center" vertical="center" wrapText="1"/>
    </xf>
    <xf numFmtId="3" fontId="24" fillId="0" borderId="10" xfId="0" applyNumberFormat="1" applyFont="1" applyFill="1" applyBorder="1" applyAlignment="1">
      <alignment horizontal="center" vertical="center"/>
    </xf>
    <xf numFmtId="0" fontId="45" fillId="0" borderId="0" xfId="0" applyFont="1" applyAlignment="1">
      <alignment vertical="center"/>
    </xf>
    <xf numFmtId="0" fontId="46" fillId="0" borderId="0" xfId="0" applyFont="1" applyAlignment="1">
      <alignment horizontal="center" vertical="center" wrapText="1"/>
    </xf>
    <xf numFmtId="0" fontId="44" fillId="0" borderId="0" xfId="0" applyFont="1"/>
    <xf numFmtId="0" fontId="48" fillId="0" borderId="0" xfId="0" applyFont="1" applyFill="1" applyAlignment="1">
      <alignment vertical="center"/>
    </xf>
    <xf numFmtId="0" fontId="44" fillId="0" borderId="0" xfId="0" applyFont="1" applyAlignment="1">
      <alignment horizontal="center" vertical="center"/>
    </xf>
    <xf numFmtId="0" fontId="27" fillId="0" borderId="0" xfId="0" applyFont="1" applyAlignment="1">
      <alignment vertical="center"/>
    </xf>
    <xf numFmtId="0" fontId="49" fillId="0" borderId="0" xfId="0" applyFont="1" applyAlignment="1">
      <alignment horizontal="center" vertical="center" wrapText="1"/>
    </xf>
    <xf numFmtId="0" fontId="50" fillId="0" borderId="0" xfId="0" applyFont="1"/>
    <xf numFmtId="0" fontId="25" fillId="33" borderId="13" xfId="0" applyFont="1" applyFill="1" applyBorder="1" applyAlignment="1">
      <alignment horizontal="center" vertical="center" wrapText="1"/>
    </xf>
    <xf numFmtId="1" fontId="27" fillId="0" borderId="10" xfId="0" applyNumberFormat="1" applyFont="1" applyFill="1" applyBorder="1" applyAlignment="1">
      <alignment horizontal="center" vertical="center" wrapText="1"/>
    </xf>
    <xf numFmtId="14" fontId="27" fillId="0" borderId="10" xfId="0" applyNumberFormat="1" applyFont="1" applyFill="1" applyBorder="1" applyAlignment="1">
      <alignment horizontal="center" vertical="center" wrapText="1"/>
    </xf>
    <xf numFmtId="0" fontId="27" fillId="0" borderId="0" xfId="0" applyFont="1" applyAlignment="1">
      <alignment horizontal="left" vertical="center"/>
    </xf>
    <xf numFmtId="3" fontId="27" fillId="0" borderId="0" xfId="0" applyNumberFormat="1" applyFont="1" applyAlignment="1">
      <alignment horizontal="left" vertical="center" wrapText="1"/>
    </xf>
    <xf numFmtId="0" fontId="25" fillId="0" borderId="0" xfId="0" applyFont="1" applyAlignment="1">
      <alignment horizontal="left" vertical="center" wrapText="1"/>
    </xf>
    <xf numFmtId="0" fontId="52" fillId="0" borderId="0" xfId="0" applyFont="1" applyFill="1" applyBorder="1" applyAlignment="1">
      <alignment horizontal="center" vertical="center" wrapText="1"/>
    </xf>
    <xf numFmtId="0" fontId="51" fillId="0" borderId="0" xfId="0" applyNumberFormat="1" applyFont="1" applyFill="1" applyBorder="1" applyAlignment="1" applyProtection="1">
      <alignment horizontal="left" vertical="center" wrapText="1"/>
      <protection locked="0"/>
    </xf>
    <xf numFmtId="0" fontId="51" fillId="0" borderId="0" xfId="0" applyFont="1" applyBorder="1" applyAlignment="1">
      <alignment horizontal="center" vertical="center" wrapText="1"/>
    </xf>
    <xf numFmtId="3" fontId="53" fillId="0" borderId="0" xfId="0" applyNumberFormat="1" applyFont="1" applyFill="1" applyBorder="1" applyAlignment="1">
      <alignment horizontal="center" vertical="center"/>
    </xf>
    <xf numFmtId="0" fontId="51" fillId="0" borderId="0" xfId="0" applyFont="1" applyFill="1" applyBorder="1" applyAlignment="1">
      <alignment horizontal="center" vertical="center" wrapText="1"/>
    </xf>
    <xf numFmtId="1" fontId="51" fillId="0" borderId="0" xfId="0" applyNumberFormat="1" applyFont="1" applyFill="1" applyBorder="1" applyAlignment="1">
      <alignment horizontal="center" vertical="center" wrapText="1"/>
    </xf>
    <xf numFmtId="14" fontId="51" fillId="0" borderId="0" xfId="0" applyNumberFormat="1" applyFont="1" applyFill="1" applyBorder="1" applyAlignment="1">
      <alignment horizontal="center" vertical="center" wrapText="1"/>
    </xf>
    <xf numFmtId="0" fontId="25"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left" vertical="center" wrapText="1"/>
    </xf>
    <xf numFmtId="0" fontId="0" fillId="0" borderId="0" xfId="0" applyBorder="1"/>
    <xf numFmtId="3" fontId="27" fillId="0" borderId="0" xfId="0" applyNumberFormat="1" applyFont="1" applyBorder="1" applyAlignment="1">
      <alignment horizontal="center" vertical="center"/>
    </xf>
    <xf numFmtId="3" fontId="26" fillId="0" borderId="0" xfId="0" applyNumberFormat="1" applyFont="1" applyFill="1" applyBorder="1" applyAlignment="1">
      <alignment horizontal="center" vertical="center"/>
    </xf>
    <xf numFmtId="3" fontId="24" fillId="0" borderId="0" xfId="0" applyNumberFormat="1" applyFont="1" applyFill="1" applyBorder="1" applyAlignment="1">
      <alignment horizontal="center" vertical="center"/>
    </xf>
    <xf numFmtId="3" fontId="0" fillId="0" borderId="0" xfId="0" applyNumberFormat="1" applyBorder="1"/>
    <xf numFmtId="3" fontId="24" fillId="0" borderId="0" xfId="0" applyNumberFormat="1" applyFont="1" applyBorder="1" applyAlignment="1">
      <alignment horizontal="center" vertical="center"/>
    </xf>
    <xf numFmtId="0" fontId="34" fillId="0" borderId="0" xfId="0" applyFont="1" applyAlignment="1">
      <alignment horizontal="left" vertical="center"/>
    </xf>
    <xf numFmtId="0" fontId="34" fillId="0" borderId="0" xfId="0" applyFont="1" applyBorder="1"/>
    <xf numFmtId="0" fontId="27" fillId="0" borderId="0" xfId="0" applyFont="1" applyFill="1" applyBorder="1" applyAlignment="1" applyProtection="1">
      <alignment horizontal="left" vertical="center" wrapText="1"/>
      <protection locked="0"/>
    </xf>
    <xf numFmtId="0" fontId="27" fillId="0" borderId="0" xfId="0" applyFont="1" applyFill="1" applyBorder="1" applyAlignment="1" applyProtection="1">
      <alignment horizontal="center" vertical="center" wrapText="1"/>
      <protection locked="0"/>
    </xf>
    <xf numFmtId="0" fontId="27" fillId="0" borderId="0" xfId="0" applyFont="1" applyBorder="1" applyAlignment="1">
      <alignment horizontal="center" vertical="center"/>
    </xf>
    <xf numFmtId="0" fontId="24" fillId="0" borderId="0" xfId="0" applyFont="1" applyBorder="1" applyAlignment="1">
      <alignment horizontal="left" vertical="center" wrapText="1"/>
    </xf>
    <xf numFmtId="0" fontId="47" fillId="0" borderId="0" xfId="0" applyFont="1" applyBorder="1" applyAlignment="1">
      <alignment horizontal="center" vertical="center"/>
    </xf>
    <xf numFmtId="0" fontId="27" fillId="0" borderId="0" xfId="0" applyFont="1" applyBorder="1" applyAlignment="1">
      <alignment horizontal="center" vertical="center" wrapText="1"/>
    </xf>
    <xf numFmtId="14" fontId="27" fillId="0" borderId="0" xfId="0" applyNumberFormat="1" applyFont="1" applyBorder="1" applyAlignment="1">
      <alignment horizontal="center" vertical="center"/>
    </xf>
    <xf numFmtId="0" fontId="25" fillId="0" borderId="13" xfId="0" applyFont="1" applyFill="1" applyBorder="1" applyAlignment="1">
      <alignment horizontal="center" vertical="center" wrapText="1"/>
    </xf>
    <xf numFmtId="3" fontId="25" fillId="0" borderId="10" xfId="0" applyNumberFormat="1" applyFont="1" applyFill="1" applyBorder="1" applyAlignment="1">
      <alignment horizontal="center" vertical="center" wrapText="1"/>
    </xf>
    <xf numFmtId="14" fontId="27" fillId="0" borderId="0" xfId="0" applyNumberFormat="1" applyFont="1" applyAlignment="1">
      <alignment horizontal="center" vertical="center" wrapText="1"/>
    </xf>
    <xf numFmtId="0" fontId="51" fillId="0" borderId="0" xfId="0" applyFont="1" applyAlignment="1">
      <alignment vertical="center"/>
    </xf>
    <xf numFmtId="0" fontId="51" fillId="0" borderId="0" xfId="0" applyFont="1" applyAlignment="1">
      <alignment vertical="center" wrapText="1"/>
    </xf>
    <xf numFmtId="0" fontId="4" fillId="0" borderId="0" xfId="0" applyFont="1" applyFill="1" applyBorder="1" applyAlignment="1">
      <alignment horizontal="center" vertical="center"/>
    </xf>
    <xf numFmtId="0" fontId="31" fillId="0" borderId="11" xfId="0" applyFont="1" applyBorder="1" applyAlignment="1">
      <alignment horizontal="center"/>
    </xf>
    <xf numFmtId="0" fontId="27" fillId="0" borderId="10" xfId="0" applyFont="1" applyBorder="1"/>
    <xf numFmtId="0" fontId="2" fillId="0" borderId="0" xfId="0" applyFont="1" applyAlignment="1">
      <alignment vertical="center" wrapText="1"/>
    </xf>
    <xf numFmtId="0" fontId="38" fillId="0" borderId="0" xfId="0" applyFont="1" applyAlignment="1">
      <alignment vertical="center"/>
    </xf>
    <xf numFmtId="2" fontId="27" fillId="0" borderId="10" xfId="0" applyNumberFormat="1" applyFont="1" applyFill="1" applyBorder="1" applyAlignment="1" applyProtection="1">
      <alignment horizontal="left" vertical="center" wrapText="1"/>
      <protection locked="0"/>
    </xf>
    <xf numFmtId="0" fontId="27" fillId="0" borderId="0" xfId="0" applyFont="1" applyAlignment="1">
      <alignment horizontal="center" vertical="center"/>
    </xf>
    <xf numFmtId="0" fontId="29" fillId="0" borderId="0" xfId="0" applyFont="1" applyAlignment="1">
      <alignment horizontal="center" vertical="center" wrapText="1"/>
    </xf>
    <xf numFmtId="0" fontId="25" fillId="0" borderId="0" xfId="0" applyFont="1" applyAlignment="1">
      <alignment vertical="center" wrapText="1"/>
    </xf>
    <xf numFmtId="4" fontId="0" fillId="0" borderId="0" xfId="0" applyNumberFormat="1" applyAlignment="1">
      <alignment horizontal="center"/>
    </xf>
    <xf numFmtId="0" fontId="30" fillId="0" borderId="10" xfId="0" applyFont="1" applyBorder="1" applyAlignment="1">
      <alignment horizontal="center" vertical="center" wrapText="1"/>
    </xf>
    <xf numFmtId="4" fontId="30"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4" fontId="0" fillId="0" borderId="10" xfId="0" applyNumberFormat="1" applyBorder="1" applyAlignment="1">
      <alignment horizontal="center" vertical="center"/>
    </xf>
    <xf numFmtId="0" fontId="0" fillId="0" borderId="10" xfId="0" applyBorder="1"/>
    <xf numFmtId="4" fontId="0" fillId="0" borderId="10" xfId="0" applyNumberFormat="1" applyBorder="1" applyAlignment="1">
      <alignment horizontal="center"/>
    </xf>
    <xf numFmtId="4" fontId="31" fillId="0" borderId="10" xfId="0" applyNumberFormat="1" applyFont="1" applyBorder="1" applyAlignment="1">
      <alignment horizontal="center" vertical="center" wrapText="1"/>
    </xf>
    <xf numFmtId="0" fontId="31" fillId="0" borderId="10" xfId="0" applyFont="1" applyBorder="1" applyAlignment="1">
      <alignment horizontal="center" wrapText="1"/>
    </xf>
    <xf numFmtId="0" fontId="30" fillId="0" borderId="10" xfId="0" applyFont="1" applyBorder="1" applyAlignment="1">
      <alignment horizontal="center"/>
    </xf>
    <xf numFmtId="0" fontId="30" fillId="0" borderId="24" xfId="0" applyFont="1" applyBorder="1" applyAlignment="1">
      <alignment horizontal="center" vertical="center" wrapText="1"/>
    </xf>
    <xf numFmtId="0" fontId="30" fillId="0" borderId="22" xfId="0" applyFont="1" applyBorder="1" applyAlignment="1">
      <alignment horizontal="center" vertical="center" wrapText="1"/>
    </xf>
    <xf numFmtId="4" fontId="30" fillId="0" borderId="22" xfId="0" applyNumberFormat="1" applyFont="1" applyBorder="1" applyAlignment="1">
      <alignment horizontal="center" vertical="center" wrapText="1"/>
    </xf>
    <xf numFmtId="0" fontId="30" fillId="0" borderId="25"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xf numFmtId="0" fontId="0" fillId="0" borderId="26" xfId="0" applyBorder="1"/>
    <xf numFmtId="0" fontId="0" fillId="0" borderId="23" xfId="0" applyBorder="1"/>
    <xf numFmtId="0" fontId="0" fillId="0" borderId="29" xfId="0" applyBorder="1"/>
    <xf numFmtId="0" fontId="31" fillId="0" borderId="23" xfId="0" applyFont="1" applyBorder="1"/>
    <xf numFmtId="0" fontId="31" fillId="0" borderId="23" xfId="0" applyFont="1" applyBorder="1" applyAlignment="1">
      <alignment horizontal="center" wrapText="1"/>
    </xf>
    <xf numFmtId="0" fontId="0" fillId="0" borderId="28" xfId="0" applyBorder="1" applyAlignment="1">
      <alignment horizontal="center" vertical="center"/>
    </xf>
    <xf numFmtId="0" fontId="31" fillId="0" borderId="23" xfId="0" applyFont="1" applyBorder="1" applyAlignment="1">
      <alignment horizontal="center" vertical="center"/>
    </xf>
    <xf numFmtId="0" fontId="31" fillId="0" borderId="23" xfId="0" applyFont="1" applyBorder="1" applyAlignment="1">
      <alignment horizontal="center" vertical="center" wrapText="1"/>
    </xf>
    <xf numFmtId="4" fontId="0" fillId="0" borderId="23" xfId="0" applyNumberFormat="1" applyBorder="1" applyAlignment="1">
      <alignment horizontal="center" vertical="center"/>
    </xf>
    <xf numFmtId="0" fontId="27" fillId="0" borderId="10" xfId="0" applyFont="1" applyFill="1" applyBorder="1" applyAlignment="1">
      <alignment horizontal="center" vertical="center"/>
    </xf>
    <xf numFmtId="0" fontId="27" fillId="0" borderId="10" xfId="0" applyFont="1" applyFill="1" applyBorder="1" applyAlignment="1">
      <alignment horizontal="left" vertical="center" wrapText="1"/>
    </xf>
    <xf numFmtId="0" fontId="27" fillId="0" borderId="10" xfId="0" applyFont="1" applyFill="1" applyBorder="1" applyAlignment="1">
      <alignment horizontal="justify" vertical="center"/>
    </xf>
    <xf numFmtId="3" fontId="27" fillId="0" borderId="10" xfId="0" applyNumberFormat="1" applyFont="1" applyFill="1" applyBorder="1" applyAlignment="1">
      <alignment horizontal="center" vertical="center"/>
    </xf>
    <xf numFmtId="0" fontId="27" fillId="0" borderId="10" xfId="0" applyFont="1" applyFill="1" applyBorder="1" applyAlignment="1">
      <alignment horizontal="left" wrapText="1"/>
    </xf>
    <xf numFmtId="0" fontId="55" fillId="0" borderId="10" xfId="0" applyFont="1" applyFill="1" applyBorder="1" applyAlignment="1">
      <alignment horizontal="left" vertical="center" wrapText="1"/>
    </xf>
    <xf numFmtId="0" fontId="27" fillId="0" borderId="10" xfId="0" applyFont="1" applyFill="1" applyBorder="1" applyAlignment="1">
      <alignment horizontal="left" vertical="center"/>
    </xf>
    <xf numFmtId="0" fontId="27" fillId="0" borderId="10" xfId="0" applyFont="1" applyFill="1" applyBorder="1" applyAlignment="1">
      <alignment horizontal="left" vertical="top" wrapText="1"/>
    </xf>
    <xf numFmtId="0" fontId="25" fillId="0" borderId="10" xfId="0" applyFont="1" applyFill="1" applyBorder="1" applyAlignment="1">
      <alignment horizontal="left" vertical="center" wrapText="1"/>
    </xf>
    <xf numFmtId="0" fontId="55" fillId="0" borderId="10" xfId="0" applyFont="1" applyFill="1" applyBorder="1" applyAlignment="1">
      <alignment vertical="center"/>
    </xf>
    <xf numFmtId="0" fontId="27" fillId="0" borderId="10" xfId="0" applyFont="1" applyFill="1" applyBorder="1" applyAlignment="1">
      <alignment horizontal="justify" vertical="center" wrapText="1"/>
    </xf>
    <xf numFmtId="0" fontId="27" fillId="0" borderId="10" xfId="0" applyFont="1" applyFill="1" applyBorder="1" applyAlignment="1">
      <alignment vertical="center"/>
    </xf>
    <xf numFmtId="3" fontId="27" fillId="0" borderId="10" xfId="0" applyNumberFormat="1" applyFont="1" applyFill="1" applyBorder="1" applyAlignment="1">
      <alignment horizontal="center" vertical="center" wrapText="1"/>
    </xf>
    <xf numFmtId="0" fontId="54" fillId="0" borderId="10" xfId="0" applyFont="1" applyFill="1" applyBorder="1"/>
    <xf numFmtId="0" fontId="25" fillId="0" borderId="0" xfId="0" applyFont="1" applyFill="1" applyBorder="1" applyAlignment="1">
      <alignment horizontal="center" vertical="center"/>
    </xf>
    <xf numFmtId="0" fontId="27" fillId="0" borderId="0" xfId="0" applyFont="1" applyFill="1"/>
    <xf numFmtId="0" fontId="25" fillId="0" borderId="13" xfId="0" applyFont="1" applyFill="1" applyBorder="1" applyAlignment="1">
      <alignment horizontal="center" vertical="center"/>
    </xf>
    <xf numFmtId="3" fontId="25" fillId="0" borderId="13" xfId="0" applyNumberFormat="1" applyFont="1" applyFill="1" applyBorder="1" applyAlignment="1">
      <alignment horizontal="center" vertical="center"/>
    </xf>
    <xf numFmtId="14" fontId="27" fillId="0" borderId="10" xfId="0" applyNumberFormat="1" applyFont="1" applyFill="1" applyBorder="1" applyAlignment="1">
      <alignment horizontal="center" vertical="center"/>
    </xf>
    <xf numFmtId="3" fontId="27" fillId="0" borderId="0" xfId="0" applyNumberFormat="1" applyFont="1" applyFill="1"/>
    <xf numFmtId="0" fontId="24" fillId="0" borderId="10" xfId="0" applyFont="1" applyFill="1" applyBorder="1" applyAlignment="1">
      <alignment horizontal="center" vertical="center" wrapText="1"/>
    </xf>
    <xf numFmtId="0" fontId="27" fillId="0" borderId="10" xfId="0" applyFont="1" applyFill="1" applyBorder="1" applyAlignment="1" applyProtection="1">
      <alignment horizontal="center" vertical="center" wrapText="1"/>
      <protection locked="0"/>
    </xf>
    <xf numFmtId="0" fontId="24" fillId="0" borderId="10" xfId="0" applyFont="1" applyFill="1" applyBorder="1" applyAlignment="1">
      <alignment horizontal="center" vertical="center"/>
    </xf>
    <xf numFmtId="3" fontId="27" fillId="0" borderId="10" xfId="0" applyNumberFormat="1" applyFont="1" applyFill="1" applyBorder="1" applyAlignment="1" applyProtection="1">
      <alignment horizontal="center" vertical="center" wrapText="1"/>
      <protection locked="0"/>
    </xf>
    <xf numFmtId="0" fontId="27" fillId="0" borderId="0" xfId="0" applyFont="1" applyFill="1" applyBorder="1"/>
    <xf numFmtId="0" fontId="27" fillId="0" borderId="10" xfId="0" applyFont="1" applyFill="1" applyBorder="1" applyAlignment="1" applyProtection="1">
      <alignment horizontal="center" vertical="center"/>
      <protection locked="0"/>
    </xf>
    <xf numFmtId="0" fontId="55" fillId="0" borderId="10" xfId="0" applyFont="1" applyFill="1" applyBorder="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center" vertical="center"/>
    </xf>
    <xf numFmtId="0" fontId="29"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center" vertical="center" wrapText="1"/>
    </xf>
    <xf numFmtId="0" fontId="34" fillId="0" borderId="0" xfId="0" applyFont="1" applyAlignment="1">
      <alignment horizontal="center" vertical="center"/>
    </xf>
    <xf numFmtId="0" fontId="27" fillId="0" borderId="13" xfId="0" applyFont="1" applyFill="1" applyBorder="1" applyAlignment="1">
      <alignment horizontal="center" vertical="center" wrapText="1"/>
    </xf>
    <xf numFmtId="0" fontId="27" fillId="0" borderId="0" xfId="0" applyFont="1"/>
    <xf numFmtId="3" fontId="27" fillId="0" borderId="0" xfId="0" applyNumberFormat="1" applyFont="1" applyAlignment="1">
      <alignment horizontal="center" vertical="center"/>
    </xf>
    <xf numFmtId="3" fontId="56" fillId="0" borderId="10" xfId="0" applyNumberFormat="1" applyFont="1" applyFill="1" applyBorder="1" applyAlignment="1">
      <alignment horizontal="center" vertical="center"/>
    </xf>
    <xf numFmtId="3" fontId="57" fillId="0" borderId="10" xfId="0" applyNumberFormat="1" applyFont="1" applyFill="1" applyBorder="1" applyAlignment="1">
      <alignment horizontal="center" vertical="center"/>
    </xf>
    <xf numFmtId="164" fontId="27" fillId="0" borderId="13" xfId="0" applyNumberFormat="1" applyFont="1" applyFill="1" applyBorder="1" applyAlignment="1">
      <alignment vertical="center"/>
    </xf>
    <xf numFmtId="164" fontId="27" fillId="0" borderId="16" xfId="0" applyNumberFormat="1" applyFont="1" applyFill="1" applyBorder="1" applyAlignment="1">
      <alignment vertical="center"/>
    </xf>
    <xf numFmtId="164" fontId="27" fillId="0" borderId="15" xfId="0" applyNumberFormat="1" applyFont="1" applyFill="1" applyBorder="1" applyAlignment="1">
      <alignment vertical="center"/>
    </xf>
    <xf numFmtId="14" fontId="27" fillId="0" borderId="0" xfId="0" applyNumberFormat="1" applyFont="1" applyFill="1" applyBorder="1" applyAlignment="1">
      <alignment horizontal="center" vertical="center"/>
    </xf>
    <xf numFmtId="0" fontId="27" fillId="0" borderId="0" xfId="0" applyFont="1" applyFill="1" applyBorder="1" applyAlignment="1">
      <alignment horizontal="center" vertical="center"/>
    </xf>
    <xf numFmtId="0" fontId="24" fillId="0" borderId="0" xfId="0" applyFont="1" applyFill="1" applyBorder="1" applyAlignment="1">
      <alignment horizontal="left" vertical="center" wrapText="1"/>
    </xf>
    <xf numFmtId="0" fontId="24" fillId="0" borderId="0" xfId="0" applyFont="1" applyFill="1" applyBorder="1" applyAlignment="1">
      <alignment horizontal="center" vertical="center"/>
    </xf>
    <xf numFmtId="3" fontId="27" fillId="0" borderId="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56" fillId="0" borderId="10" xfId="0" applyFont="1" applyFill="1" applyBorder="1" applyAlignment="1">
      <alignment horizontal="center" vertical="center"/>
    </xf>
    <xf numFmtId="0" fontId="56" fillId="0" borderId="0" xfId="0" applyFont="1" applyFill="1"/>
    <xf numFmtId="0" fontId="27" fillId="0" borderId="0" xfId="0" applyFont="1" applyAlignment="1">
      <alignment horizontal="left" vertical="center" wrapText="1"/>
    </xf>
    <xf numFmtId="0" fontId="27" fillId="0" borderId="0" xfId="0" applyFont="1" applyAlignment="1">
      <alignment horizontal="center" vertical="center"/>
    </xf>
    <xf numFmtId="0" fontId="29"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center" vertical="center" wrapText="1"/>
    </xf>
    <xf numFmtId="0" fontId="34" fillId="0" borderId="0" xfId="0" applyFont="1" applyAlignment="1">
      <alignment horizontal="center" vertical="center"/>
    </xf>
    <xf numFmtId="0" fontId="27" fillId="0" borderId="13" xfId="0" applyFont="1" applyFill="1" applyBorder="1" applyAlignment="1">
      <alignment horizontal="center" vertical="center" wrapText="1"/>
    </xf>
    <xf numFmtId="0" fontId="27" fillId="0" borderId="0" xfId="0" applyFont="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center" vertical="center"/>
    </xf>
    <xf numFmtId="0" fontId="29"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center" vertical="center" wrapText="1"/>
    </xf>
    <xf numFmtId="0" fontId="34" fillId="0" borderId="0" xfId="0" applyFont="1" applyAlignment="1">
      <alignment horizontal="center" vertical="center"/>
    </xf>
    <xf numFmtId="0" fontId="27" fillId="0" borderId="13" xfId="0" applyFont="1" applyFill="1" applyBorder="1" applyAlignment="1">
      <alignment horizontal="center" vertical="center" wrapText="1"/>
    </xf>
    <xf numFmtId="0" fontId="58" fillId="0" borderId="30" xfId="0" applyFont="1" applyBorder="1" applyAlignment="1">
      <alignment horizontal="justify" vertical="center" wrapText="1"/>
    </xf>
    <xf numFmtId="0" fontId="34" fillId="0" borderId="31" xfId="0" applyFont="1" applyBorder="1" applyAlignment="1">
      <alignment horizontal="center" vertical="center" wrapText="1"/>
    </xf>
    <xf numFmtId="3" fontId="34" fillId="0" borderId="31" xfId="0" applyNumberFormat="1" applyFont="1" applyBorder="1" applyAlignment="1">
      <alignment horizontal="center" vertical="center" wrapText="1"/>
    </xf>
    <xf numFmtId="0" fontId="58" fillId="0" borderId="32" xfId="0" applyFont="1" applyBorder="1" applyAlignment="1">
      <alignment horizontal="justify" vertical="center" wrapText="1"/>
    </xf>
    <xf numFmtId="0" fontId="34" fillId="0" borderId="33" xfId="0" applyFont="1" applyBorder="1" applyAlignment="1">
      <alignment horizontal="center" vertical="center" wrapText="1"/>
    </xf>
    <xf numFmtId="3" fontId="34" fillId="0" borderId="33" xfId="0" applyNumberFormat="1" applyFont="1" applyBorder="1" applyAlignment="1">
      <alignment horizontal="center" vertical="center" wrapText="1"/>
    </xf>
    <xf numFmtId="0" fontId="34" fillId="0" borderId="33" xfId="0" applyFont="1" applyBorder="1" applyAlignment="1">
      <alignment horizontal="justify" vertical="center" wrapText="1"/>
    </xf>
    <xf numFmtId="0" fontId="58" fillId="0" borderId="32" xfId="0" applyFont="1" applyBorder="1" applyAlignment="1">
      <alignment horizontal="center" vertical="center" wrapText="1"/>
    </xf>
    <xf numFmtId="0" fontId="27" fillId="35" borderId="0" xfId="0" applyFont="1" applyFill="1" applyBorder="1" applyAlignment="1">
      <alignment horizontal="center" vertical="center"/>
    </xf>
    <xf numFmtId="0" fontId="24" fillId="35" borderId="0" xfId="0" applyFont="1" applyFill="1" applyBorder="1" applyAlignment="1">
      <alignment horizontal="left" vertical="center" wrapText="1"/>
    </xf>
    <xf numFmtId="0" fontId="24" fillId="35" borderId="0" xfId="0" applyFont="1" applyFill="1" applyBorder="1" applyAlignment="1">
      <alignment horizontal="center" vertical="center"/>
    </xf>
    <xf numFmtId="3" fontId="27" fillId="35" borderId="0" xfId="0" applyNumberFormat="1" applyFont="1" applyFill="1" applyBorder="1" applyAlignment="1">
      <alignment horizontal="center" vertical="center"/>
    </xf>
    <xf numFmtId="0" fontId="27" fillId="35" borderId="0" xfId="0" applyFont="1" applyFill="1" applyBorder="1" applyAlignment="1">
      <alignment horizontal="center" vertical="center" wrapText="1"/>
    </xf>
    <xf numFmtId="14" fontId="27" fillId="35" borderId="0" xfId="0" applyNumberFormat="1" applyFont="1" applyFill="1" applyBorder="1" applyAlignment="1">
      <alignment horizontal="center" vertical="center"/>
    </xf>
    <xf numFmtId="0" fontId="27" fillId="35" borderId="10" xfId="0" applyFont="1" applyFill="1" applyBorder="1" applyAlignment="1">
      <alignment horizontal="center" vertical="center"/>
    </xf>
    <xf numFmtId="0" fontId="24" fillId="35" borderId="10" xfId="0" applyFont="1" applyFill="1" applyBorder="1" applyAlignment="1">
      <alignment horizontal="left" vertical="center" wrapText="1"/>
    </xf>
    <xf numFmtId="0" fontId="24" fillId="35" borderId="10" xfId="0" applyFont="1" applyFill="1" applyBorder="1" applyAlignment="1">
      <alignment horizontal="center" vertical="center"/>
    </xf>
    <xf numFmtId="3" fontId="27" fillId="35" borderId="10" xfId="0" applyNumberFormat="1" applyFont="1" applyFill="1" applyBorder="1" applyAlignment="1">
      <alignment horizontal="center" vertical="center"/>
    </xf>
    <xf numFmtId="0" fontId="24" fillId="35" borderId="10" xfId="0" applyFont="1" applyFill="1" applyBorder="1" applyAlignment="1">
      <alignment horizontal="left" vertical="top" wrapText="1"/>
    </xf>
    <xf numFmtId="0" fontId="24" fillId="35" borderId="10" xfId="0" applyFont="1" applyFill="1" applyBorder="1" applyAlignment="1">
      <alignment horizontal="center" vertical="center" wrapText="1"/>
    </xf>
    <xf numFmtId="3" fontId="24" fillId="35" borderId="10" xfId="0" applyNumberFormat="1" applyFont="1" applyFill="1" applyBorder="1" applyAlignment="1">
      <alignment horizontal="center" vertical="center"/>
    </xf>
    <xf numFmtId="14" fontId="24" fillId="35" borderId="10" xfId="0" applyNumberFormat="1" applyFont="1" applyFill="1" applyBorder="1" applyAlignment="1">
      <alignment horizontal="center" vertical="center"/>
    </xf>
    <xf numFmtId="0" fontId="27" fillId="35" borderId="10" xfId="0" applyFont="1" applyFill="1" applyBorder="1" applyAlignment="1">
      <alignment horizontal="left" vertical="center" wrapText="1"/>
    </xf>
    <xf numFmtId="0" fontId="27" fillId="35" borderId="10" xfId="0" applyFont="1" applyFill="1" applyBorder="1" applyAlignment="1">
      <alignment horizontal="center" vertical="center" wrapText="1"/>
    </xf>
    <xf numFmtId="14" fontId="27" fillId="35" borderId="10" xfId="0" applyNumberFormat="1" applyFont="1" applyFill="1" applyBorder="1" applyAlignment="1">
      <alignment horizontal="center" vertical="center"/>
    </xf>
    <xf numFmtId="0" fontId="25" fillId="35" borderId="10" xfId="0" applyFont="1" applyFill="1" applyBorder="1" applyAlignment="1">
      <alignment horizontal="left" vertical="center" wrapText="1"/>
    </xf>
    <xf numFmtId="0" fontId="27" fillId="35" borderId="10" xfId="0" applyFont="1" applyFill="1" applyBorder="1" applyAlignment="1">
      <alignment horizontal="left" vertical="top" wrapText="1"/>
    </xf>
    <xf numFmtId="0" fontId="27" fillId="35" borderId="10" xfId="0" applyNumberFormat="1" applyFont="1" applyFill="1" applyBorder="1" applyAlignment="1" applyProtection="1">
      <alignment horizontal="left" vertical="center" wrapText="1"/>
      <protection locked="0"/>
    </xf>
    <xf numFmtId="0" fontId="27" fillId="35" borderId="10" xfId="0" applyFont="1" applyFill="1" applyBorder="1" applyAlignment="1" applyProtection="1">
      <alignment horizontal="center" vertical="center" wrapText="1"/>
      <protection locked="0"/>
    </xf>
    <xf numFmtId="3" fontId="27" fillId="35" borderId="10" xfId="0" applyNumberFormat="1" applyFont="1" applyFill="1" applyBorder="1" applyAlignment="1" applyProtection="1">
      <alignment horizontal="center" vertical="center" wrapText="1"/>
      <protection locked="0"/>
    </xf>
    <xf numFmtId="0" fontId="27" fillId="35" borderId="10" xfId="0" applyFont="1" applyFill="1" applyBorder="1" applyAlignment="1">
      <alignment vertical="center" wrapText="1"/>
    </xf>
    <xf numFmtId="0" fontId="27" fillId="35" borderId="0" xfId="0" applyFont="1" applyFill="1" applyAlignment="1">
      <alignment horizontal="center" vertical="center" wrapText="1"/>
    </xf>
    <xf numFmtId="0" fontId="27" fillId="35" borderId="10" xfId="0" applyFont="1" applyFill="1" applyBorder="1" applyAlignment="1" applyProtection="1">
      <alignment horizontal="left" vertical="center" wrapText="1"/>
      <protection locked="0"/>
    </xf>
    <xf numFmtId="0" fontId="27" fillId="35" borderId="10" xfId="0" applyFont="1" applyFill="1" applyBorder="1" applyAlignment="1">
      <alignment horizontal="justify" vertical="center"/>
    </xf>
    <xf numFmtId="0" fontId="55" fillId="35" borderId="10" xfId="0" applyFont="1" applyFill="1" applyBorder="1" applyAlignment="1">
      <alignment vertical="center"/>
    </xf>
    <xf numFmtId="0" fontId="27" fillId="35" borderId="10" xfId="0" applyFont="1" applyFill="1" applyBorder="1" applyAlignment="1">
      <alignment vertical="center"/>
    </xf>
    <xf numFmtId="0" fontId="27" fillId="35" borderId="10" xfId="0" applyFont="1" applyFill="1" applyBorder="1" applyAlignment="1">
      <alignment horizontal="left" vertical="center"/>
    </xf>
    <xf numFmtId="3" fontId="27" fillId="35" borderId="10" xfId="0" applyNumberFormat="1" applyFont="1" applyFill="1" applyBorder="1" applyAlignment="1">
      <alignment horizontal="center" vertical="center" wrapText="1"/>
    </xf>
    <xf numFmtId="0" fontId="54" fillId="35" borderId="10" xfId="0" applyFont="1" applyFill="1" applyBorder="1" applyAlignment="1">
      <alignment vertical="center"/>
    </xf>
    <xf numFmtId="0" fontId="55" fillId="35" borderId="10" xfId="0" applyFont="1" applyFill="1" applyBorder="1" applyAlignment="1">
      <alignment horizontal="left" vertical="center" wrapText="1"/>
    </xf>
    <xf numFmtId="0" fontId="24" fillId="35" borderId="10" xfId="0" applyFont="1" applyFill="1" applyBorder="1" applyAlignment="1">
      <alignment horizontal="justify" vertical="center"/>
    </xf>
    <xf numFmtId="0" fontId="55" fillId="35" borderId="10" xfId="0" applyFont="1" applyFill="1" applyBorder="1" applyAlignment="1">
      <alignment horizontal="center" vertical="center"/>
    </xf>
    <xf numFmtId="0" fontId="24" fillId="35" borderId="10" xfId="0" applyFont="1" applyFill="1" applyBorder="1" applyAlignment="1">
      <alignment horizontal="left" vertical="center"/>
    </xf>
    <xf numFmtId="0" fontId="25" fillId="35" borderId="0" xfId="0" applyFont="1" applyFill="1" applyBorder="1" applyAlignment="1">
      <alignment horizontal="left" vertical="center"/>
    </xf>
    <xf numFmtId="3" fontId="27" fillId="0" borderId="10" xfId="0" applyNumberFormat="1" applyFont="1" applyBorder="1"/>
    <xf numFmtId="0" fontId="25" fillId="0" borderId="10" xfId="0" applyFont="1" applyBorder="1"/>
    <xf numFmtId="0" fontId="27" fillId="0" borderId="0" xfId="0" applyFont="1" applyFill="1" applyAlignment="1">
      <alignment vertical="center"/>
    </xf>
    <xf numFmtId="0" fontId="25" fillId="0" borderId="0" xfId="0" applyFont="1" applyFill="1" applyAlignment="1">
      <alignment horizontal="center" vertical="center"/>
    </xf>
    <xf numFmtId="0" fontId="38" fillId="0" borderId="0" xfId="0" applyFont="1" applyFill="1" applyAlignment="1">
      <alignment vertical="center"/>
    </xf>
    <xf numFmtId="0" fontId="45" fillId="0" borderId="0" xfId="0" applyFont="1" applyFill="1" applyAlignment="1">
      <alignment horizontal="center" vertical="center"/>
    </xf>
    <xf numFmtId="3" fontId="38" fillId="0" borderId="0" xfId="0" applyNumberFormat="1" applyFont="1" applyFill="1" applyAlignment="1">
      <alignment horizontal="center" vertical="center"/>
    </xf>
    <xf numFmtId="0" fontId="66" fillId="0" borderId="0" xfId="0" applyFont="1" applyFill="1" applyBorder="1" applyAlignment="1">
      <alignment horizontal="left" vertical="center"/>
    </xf>
    <xf numFmtId="0" fontId="27" fillId="0" borderId="0" xfId="0" applyFont="1" applyFill="1" applyAlignment="1">
      <alignment wrapText="1"/>
    </xf>
    <xf numFmtId="0" fontId="25" fillId="0" borderId="0" xfId="0" applyFont="1" applyFill="1" applyBorder="1" applyAlignment="1">
      <alignment horizontal="left" vertical="center"/>
    </xf>
    <xf numFmtId="0" fontId="27" fillId="0" borderId="13" xfId="0" applyFont="1" applyFill="1" applyBorder="1" applyAlignment="1">
      <alignment horizontal="center" vertical="center" wrapText="1"/>
    </xf>
    <xf numFmtId="0" fontId="27" fillId="0" borderId="0" xfId="0" applyFont="1" applyFill="1" applyAlignment="1">
      <alignment vertical="center" wrapText="1"/>
    </xf>
    <xf numFmtId="0" fontId="25" fillId="0" borderId="0" xfId="0" applyFont="1" applyFill="1" applyAlignment="1">
      <alignment horizontal="center" vertical="center" wrapText="1"/>
    </xf>
    <xf numFmtId="3" fontId="25" fillId="0" borderId="0" xfId="0" applyNumberFormat="1" applyFont="1" applyFill="1" applyAlignment="1">
      <alignment horizontal="center" vertical="center"/>
    </xf>
    <xf numFmtId="0" fontId="27" fillId="0" borderId="0" xfId="0" applyFont="1" applyFill="1" applyAlignment="1">
      <alignment horizontal="center" vertical="center"/>
    </xf>
    <xf numFmtId="0" fontId="27" fillId="0" borderId="0" xfId="0" applyFont="1" applyFill="1" applyAlignment="1">
      <alignment horizontal="left" vertical="center" wrapText="1"/>
    </xf>
    <xf numFmtId="0" fontId="38" fillId="0" borderId="0" xfId="0" applyFont="1" applyFill="1" applyAlignment="1">
      <alignment horizontal="left" vertical="center" wrapText="1"/>
    </xf>
    <xf numFmtId="0" fontId="25" fillId="0" borderId="0" xfId="0" applyFont="1" applyFill="1" applyAlignment="1">
      <alignment vertical="center"/>
    </xf>
    <xf numFmtId="0" fontId="43" fillId="0" borderId="0" xfId="0" applyFont="1" applyFill="1" applyAlignment="1">
      <alignment vertical="center" wrapText="1"/>
    </xf>
    <xf numFmtId="0" fontId="34" fillId="0" borderId="0" xfId="0" applyFont="1" applyFill="1" applyAlignment="1">
      <alignment horizontal="center" vertical="center"/>
    </xf>
    <xf numFmtId="0" fontId="44" fillId="0" borderId="0" xfId="0" applyFont="1" applyFill="1" applyAlignment="1">
      <alignment horizontal="center" vertical="center"/>
    </xf>
    <xf numFmtId="3" fontId="34" fillId="0" borderId="0" xfId="0" applyNumberFormat="1" applyFont="1" applyFill="1" applyAlignment="1">
      <alignment horizontal="center" vertical="center"/>
    </xf>
    <xf numFmtId="0" fontId="34" fillId="0" borderId="0" xfId="0" applyFont="1" applyFill="1" applyAlignment="1">
      <alignment vertical="center" wrapText="1"/>
    </xf>
    <xf numFmtId="0" fontId="38" fillId="0" borderId="0" xfId="0" applyFont="1" applyFill="1" applyAlignment="1">
      <alignment horizontal="center" vertical="center" wrapText="1"/>
    </xf>
    <xf numFmtId="0" fontId="60" fillId="0" borderId="0" xfId="0" applyFont="1" applyFill="1" applyAlignment="1">
      <alignment horizontal="center" vertical="center" wrapText="1"/>
    </xf>
    <xf numFmtId="0" fontId="35" fillId="0" borderId="0" xfId="0" applyFont="1" applyFill="1" applyAlignment="1">
      <alignment horizontal="center" vertical="center" wrapText="1"/>
    </xf>
    <xf numFmtId="0" fontId="62" fillId="0" borderId="0" xfId="0" applyFont="1" applyFill="1" applyAlignment="1">
      <alignment horizontal="center" vertical="center" wrapText="1"/>
    </xf>
    <xf numFmtId="0" fontId="63" fillId="0" borderId="0" xfId="0" applyFont="1" applyFill="1" applyAlignment="1">
      <alignment horizontal="center" vertical="center" wrapText="1"/>
    </xf>
    <xf numFmtId="3" fontId="62" fillId="0" borderId="0" xfId="0" applyNumberFormat="1" applyFont="1" applyFill="1" applyAlignment="1">
      <alignment horizontal="center" vertical="center" wrapText="1"/>
    </xf>
    <xf numFmtId="0" fontId="31" fillId="0" borderId="0" xfId="0" applyFont="1" applyFill="1" applyAlignment="1">
      <alignment horizontal="center" vertical="center" wrapText="1"/>
    </xf>
    <xf numFmtId="0" fontId="50" fillId="0" borderId="0" xfId="0" applyFont="1" applyFill="1"/>
    <xf numFmtId="0" fontId="34" fillId="0" borderId="0" xfId="0" applyFont="1" applyFill="1" applyBorder="1"/>
    <xf numFmtId="0" fontId="27" fillId="0" borderId="0" xfId="0" applyFont="1" applyFill="1" applyBorder="1" applyAlignment="1">
      <alignment horizontal="left" vertical="center" wrapText="1"/>
    </xf>
    <xf numFmtId="0" fontId="44" fillId="0" borderId="0" xfId="0" applyFont="1" applyFill="1" applyBorder="1" applyAlignment="1">
      <alignment horizontal="center" vertical="center"/>
    </xf>
    <xf numFmtId="3" fontId="27" fillId="0" borderId="0" xfId="0" applyNumberFormat="1" applyFont="1" applyFill="1" applyAlignment="1">
      <alignment horizontal="left" vertical="center" wrapText="1"/>
    </xf>
    <xf numFmtId="14" fontId="27" fillId="0" borderId="0" xfId="0" applyNumberFormat="1" applyFont="1" applyFill="1" applyAlignment="1">
      <alignment horizontal="left" vertical="center" wrapText="1"/>
    </xf>
    <xf numFmtId="0" fontId="27" fillId="0" borderId="0" xfId="0" applyFont="1" applyFill="1" applyAlignment="1">
      <alignment horizontal="left" vertical="center" wrapText="1"/>
    </xf>
    <xf numFmtId="0" fontId="27" fillId="0" borderId="0" xfId="0" applyFont="1" applyFill="1" applyAlignment="1">
      <alignment horizontal="center" vertical="center" wrapText="1"/>
    </xf>
    <xf numFmtId="14" fontId="27" fillId="0" borderId="0" xfId="0" applyNumberFormat="1" applyFont="1" applyFill="1" applyAlignment="1">
      <alignment horizontal="center" vertical="center" wrapText="1"/>
    </xf>
    <xf numFmtId="0" fontId="64" fillId="0" borderId="0" xfId="0" applyFont="1" applyFill="1" applyBorder="1" applyAlignment="1">
      <alignment horizontal="left" vertical="center"/>
    </xf>
    <xf numFmtId="0" fontId="65"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27" fillId="0" borderId="0" xfId="0" applyFont="1" applyFill="1" applyAlignment="1">
      <alignment horizontal="left" vertical="center" wrapText="1"/>
    </xf>
    <xf numFmtId="4" fontId="27" fillId="0" borderId="10" xfId="0" applyNumberFormat="1" applyFont="1" applyFill="1" applyBorder="1" applyAlignment="1">
      <alignment horizontal="center" vertical="center"/>
    </xf>
    <xf numFmtId="0" fontId="27" fillId="0" borderId="0" xfId="0" applyFont="1" applyAlignment="1">
      <alignment horizontal="center" vertical="center" wrapText="1"/>
    </xf>
    <xf numFmtId="0" fontId="27" fillId="0" borderId="0" xfId="0" applyFont="1" applyAlignment="1">
      <alignment horizontal="left" vertical="center" wrapText="1"/>
    </xf>
    <xf numFmtId="0" fontId="34" fillId="0" borderId="0" xfId="0" applyFont="1" applyAlignment="1">
      <alignment horizontal="center" vertical="center" wrapText="1"/>
    </xf>
    <xf numFmtId="3" fontId="25" fillId="0" borderId="0" xfId="0" applyNumberFormat="1" applyFont="1" applyAlignment="1">
      <alignment horizontal="center" vertical="center" wrapText="1"/>
    </xf>
    <xf numFmtId="0" fontId="27" fillId="0" borderId="0" xfId="0" applyFont="1" applyAlignment="1">
      <alignment horizontal="left" vertical="center"/>
    </xf>
    <xf numFmtId="0" fontId="28" fillId="0" borderId="0" xfId="0" applyFont="1" applyAlignment="1">
      <alignment horizontal="center" vertical="center" wrapText="1"/>
    </xf>
    <xf numFmtId="0" fontId="27" fillId="0" borderId="0" xfId="0" applyFont="1" applyAlignment="1">
      <alignment horizontal="center" vertical="center"/>
    </xf>
    <xf numFmtId="0" fontId="26" fillId="0" borderId="0" xfId="0" applyFont="1" applyAlignment="1">
      <alignment horizontal="center" vertical="center" wrapText="1"/>
    </xf>
    <xf numFmtId="0" fontId="29" fillId="0" borderId="0" xfId="0" applyFont="1" applyAlignment="1">
      <alignment horizontal="center" vertical="center" wrapText="1"/>
    </xf>
    <xf numFmtId="0" fontId="26" fillId="45" borderId="11" xfId="0" applyFont="1" applyFill="1" applyBorder="1" applyAlignment="1">
      <alignment horizontal="center" vertical="top" wrapText="1"/>
    </xf>
    <xf numFmtId="0" fontId="26" fillId="45" borderId="17" xfId="0" applyFont="1" applyFill="1" applyBorder="1" applyAlignment="1">
      <alignment horizontal="center" vertical="top" wrapText="1"/>
    </xf>
    <xf numFmtId="0" fontId="26" fillId="45" borderId="12" xfId="0" applyFont="1" applyFill="1" applyBorder="1" applyAlignment="1">
      <alignment horizontal="center" vertical="top" wrapText="1"/>
    </xf>
    <xf numFmtId="4" fontId="25" fillId="33" borderId="13" xfId="0" applyNumberFormat="1" applyFont="1" applyFill="1" applyBorder="1" applyAlignment="1">
      <alignment horizontal="center" vertical="center" wrapText="1"/>
    </xf>
    <xf numFmtId="4" fontId="25" fillId="33" borderId="15" xfId="0" applyNumberFormat="1" applyFont="1" applyFill="1" applyBorder="1" applyAlignment="1">
      <alignment horizontal="center" vertical="center" wrapText="1"/>
    </xf>
    <xf numFmtId="0" fontId="25" fillId="33" borderId="13"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25" fillId="33" borderId="16"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25" fillId="0" borderId="0" xfId="0" applyFont="1" applyFill="1" applyBorder="1" applyAlignment="1">
      <alignment horizontal="left" vertical="center"/>
    </xf>
    <xf numFmtId="0" fontId="27" fillId="0" borderId="13"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38" fillId="0" borderId="0" xfId="0" applyFont="1" applyFill="1" applyAlignment="1">
      <alignment horizontal="left" vertical="center" wrapText="1"/>
    </xf>
    <xf numFmtId="0" fontId="43" fillId="0" borderId="0" xfId="0" applyFont="1" applyFill="1" applyAlignment="1">
      <alignment horizontal="center" vertical="center" wrapText="1"/>
    </xf>
    <xf numFmtId="0" fontId="34" fillId="0" borderId="0" xfId="0" applyFont="1" applyFill="1" applyAlignment="1">
      <alignment horizontal="center" vertical="center" wrapText="1"/>
    </xf>
    <xf numFmtId="0" fontId="38" fillId="0" borderId="0" xfId="0" applyFont="1" applyFill="1" applyAlignment="1">
      <alignment horizontal="center" vertical="center" wrapText="1"/>
    </xf>
    <xf numFmtId="0" fontId="61" fillId="0" borderId="0" xfId="0" applyFont="1" applyFill="1" applyAlignment="1">
      <alignment horizontal="center" vertical="center" wrapText="1"/>
    </xf>
    <xf numFmtId="0" fontId="34" fillId="0" borderId="0" xfId="0" applyFont="1" applyFill="1" applyAlignment="1">
      <alignment horizontal="center" vertical="center"/>
    </xf>
    <xf numFmtId="0" fontId="27" fillId="0" borderId="0" xfId="0" applyFont="1" applyFill="1" applyAlignment="1">
      <alignment horizontal="center" vertical="center"/>
    </xf>
    <xf numFmtId="0" fontId="27" fillId="0" borderId="0" xfId="0" applyFont="1" applyFill="1" applyAlignment="1">
      <alignment horizontal="left" vertical="center" wrapText="1"/>
    </xf>
    <xf numFmtId="4" fontId="25" fillId="0" borderId="13" xfId="0" applyNumberFormat="1" applyFont="1" applyFill="1" applyBorder="1" applyAlignment="1">
      <alignment horizontal="center" vertical="center" wrapText="1"/>
    </xf>
    <xf numFmtId="4" fontId="25" fillId="0" borderId="15" xfId="0" applyNumberFormat="1" applyFont="1" applyFill="1" applyBorder="1" applyAlignment="1">
      <alignment horizontal="center" vertical="center" wrapText="1"/>
    </xf>
    <xf numFmtId="0" fontId="27" fillId="0" borderId="0" xfId="0" applyFont="1" applyFill="1" applyAlignment="1">
      <alignment horizontal="center" wrapText="1"/>
    </xf>
    <xf numFmtId="0" fontId="27" fillId="0" borderId="0" xfId="0" applyFont="1" applyFill="1" applyAlignment="1">
      <alignment horizontal="left" vertical="center"/>
    </xf>
    <xf numFmtId="0" fontId="25" fillId="0" borderId="20" xfId="0" applyFont="1" applyFill="1" applyBorder="1" applyAlignment="1">
      <alignment horizontal="left" vertical="center"/>
    </xf>
    <xf numFmtId="0" fontId="27" fillId="0" borderId="0" xfId="0" applyFont="1" applyAlignment="1">
      <alignment horizontal="center" wrapText="1"/>
    </xf>
    <xf numFmtId="0" fontId="37" fillId="0" borderId="0" xfId="0" applyFont="1" applyAlignment="1">
      <alignment horizontal="center" vertical="center" wrapText="1"/>
    </xf>
    <xf numFmtId="0" fontId="36" fillId="0" borderId="0" xfId="0" applyFont="1" applyAlignment="1">
      <alignment horizontal="center" vertical="center" wrapText="1"/>
    </xf>
    <xf numFmtId="0" fontId="38" fillId="0" borderId="0" xfId="0" applyFont="1" applyAlignment="1">
      <alignment horizontal="left" vertical="center" wrapText="1"/>
    </xf>
    <xf numFmtId="0" fontId="43" fillId="0" borderId="0" xfId="0" applyFont="1" applyAlignment="1">
      <alignment horizontal="center" vertical="center" wrapText="1"/>
    </xf>
    <xf numFmtId="0" fontId="34" fillId="0" borderId="0" xfId="0" applyFont="1" applyAlignment="1">
      <alignment horizontal="center" vertical="center"/>
    </xf>
    <xf numFmtId="0" fontId="30" fillId="0" borderId="0" xfId="0" applyFont="1" applyAlignment="1">
      <alignment horizontal="center" vertical="center" wrapText="1"/>
    </xf>
    <xf numFmtId="0" fontId="30" fillId="0" borderId="0" xfId="0" applyFont="1" applyAlignment="1">
      <alignment horizontal="center" wrapText="1"/>
    </xf>
    <xf numFmtId="164" fontId="27" fillId="0" borderId="13" xfId="0" applyNumberFormat="1" applyFont="1" applyFill="1" applyBorder="1" applyAlignment="1">
      <alignment horizontal="center" vertical="center"/>
    </xf>
    <xf numFmtId="164" fontId="27" fillId="0" borderId="16" xfId="0" applyNumberFormat="1" applyFont="1" applyFill="1" applyBorder="1" applyAlignment="1">
      <alignment horizontal="center" vertical="center"/>
    </xf>
    <xf numFmtId="164" fontId="27" fillId="0" borderId="15" xfId="0" applyNumberFormat="1" applyFont="1" applyFill="1" applyBorder="1" applyAlignment="1">
      <alignment horizontal="center" vertical="center"/>
    </xf>
    <xf numFmtId="0" fontId="25" fillId="35" borderId="20" xfId="0" applyFont="1" applyFill="1" applyBorder="1" applyAlignment="1">
      <alignment horizontal="left" vertical="center"/>
    </xf>
    <xf numFmtId="0" fontId="38" fillId="33" borderId="13" xfId="0" applyFont="1" applyFill="1" applyBorder="1" applyAlignment="1">
      <alignment horizontal="center" vertical="center" wrapText="1"/>
    </xf>
    <xf numFmtId="0" fontId="38" fillId="33" borderId="15" xfId="0" applyFont="1" applyFill="1" applyBorder="1" applyAlignment="1">
      <alignment horizontal="center" vertical="center" wrapText="1"/>
    </xf>
    <xf numFmtId="4" fontId="38" fillId="33" borderId="13" xfId="0" applyNumberFormat="1" applyFont="1" applyFill="1" applyBorder="1" applyAlignment="1">
      <alignment horizontal="center" vertical="center" wrapText="1"/>
    </xf>
    <xf numFmtId="4" fontId="38" fillId="33" borderId="15" xfId="0" applyNumberFormat="1" applyFont="1" applyFill="1" applyBorder="1" applyAlignment="1">
      <alignment horizontal="center" vertical="center" wrapText="1"/>
    </xf>
    <xf numFmtId="0" fontId="36" fillId="34" borderId="11" xfId="0" applyFont="1" applyFill="1" applyBorder="1" applyAlignment="1">
      <alignment horizontal="center" vertical="center"/>
    </xf>
    <xf numFmtId="0" fontId="36" fillId="34" borderId="17" xfId="0" applyFont="1" applyFill="1" applyBorder="1" applyAlignment="1">
      <alignment horizontal="center" vertical="center"/>
    </xf>
    <xf numFmtId="0" fontId="36" fillId="34" borderId="12" xfId="0" applyFont="1" applyFill="1" applyBorder="1" applyAlignment="1">
      <alignment horizontal="center" vertical="center"/>
    </xf>
    <xf numFmtId="0" fontId="38" fillId="34" borderId="11" xfId="0" applyFont="1" applyFill="1" applyBorder="1" applyAlignment="1">
      <alignment horizontal="center" vertical="center" wrapText="1"/>
    </xf>
    <xf numFmtId="0" fontId="38" fillId="34" borderId="17" xfId="0" applyFont="1" applyFill="1" applyBorder="1" applyAlignment="1">
      <alignment horizontal="center" vertical="center" wrapText="1"/>
    </xf>
    <xf numFmtId="0" fontId="38" fillId="34" borderId="12" xfId="0" applyFont="1" applyFill="1" applyBorder="1" applyAlignment="1">
      <alignment horizontal="center" vertical="center" wrapText="1"/>
    </xf>
    <xf numFmtId="0" fontId="38" fillId="34" borderId="11" xfId="0" applyFont="1" applyFill="1" applyBorder="1" applyAlignment="1">
      <alignment horizontal="center" wrapText="1"/>
    </xf>
    <xf numFmtId="0" fontId="38" fillId="34" borderId="17" xfId="0" applyFont="1" applyFill="1" applyBorder="1" applyAlignment="1">
      <alignment horizontal="center" wrapText="1"/>
    </xf>
    <xf numFmtId="0" fontId="38" fillId="34" borderId="12" xfId="0" applyFont="1" applyFill="1" applyBorder="1" applyAlignment="1">
      <alignment horizontal="center" wrapText="1"/>
    </xf>
    <xf numFmtId="0" fontId="36" fillId="34" borderId="11" xfId="0" applyFont="1" applyFill="1" applyBorder="1" applyAlignment="1">
      <alignment horizontal="center" vertical="center" wrapText="1"/>
    </xf>
    <xf numFmtId="0" fontId="36" fillId="34" borderId="17" xfId="0" applyFont="1" applyFill="1" applyBorder="1" applyAlignment="1">
      <alignment horizontal="center" vertical="center" wrapText="1"/>
    </xf>
    <xf numFmtId="0" fontId="36" fillId="34" borderId="12" xfId="0" applyFont="1" applyFill="1" applyBorder="1" applyAlignment="1">
      <alignment horizontal="center" vertical="center" wrapText="1"/>
    </xf>
    <xf numFmtId="0" fontId="36" fillId="34" borderId="11" xfId="0" applyFont="1" applyFill="1" applyBorder="1" applyAlignment="1">
      <alignment horizontal="center" vertical="top" wrapText="1"/>
    </xf>
    <xf numFmtId="0" fontId="36" fillId="34" borderId="17" xfId="0" applyFont="1" applyFill="1" applyBorder="1" applyAlignment="1">
      <alignment horizontal="center" vertical="top" wrapText="1"/>
    </xf>
    <xf numFmtId="0" fontId="36" fillId="34" borderId="12" xfId="0" applyFont="1" applyFill="1" applyBorder="1" applyAlignment="1">
      <alignment horizontal="center" vertical="top" wrapText="1"/>
    </xf>
    <xf numFmtId="0" fontId="36" fillId="34" borderId="17" xfId="0" applyFont="1" applyFill="1" applyBorder="1" applyAlignment="1">
      <alignment horizontal="center" vertical="top"/>
    </xf>
    <xf numFmtId="0" fontId="36" fillId="34" borderId="12" xfId="0" applyFont="1" applyFill="1" applyBorder="1" applyAlignment="1">
      <alignment horizontal="center" vertical="top"/>
    </xf>
    <xf numFmtId="0" fontId="36" fillId="34" borderId="18" xfId="0" applyFont="1" applyFill="1" applyBorder="1" applyAlignment="1">
      <alignment horizontal="center" vertical="center" wrapText="1"/>
    </xf>
    <xf numFmtId="0" fontId="36" fillId="34" borderId="20" xfId="0" applyFont="1" applyFill="1" applyBorder="1" applyAlignment="1">
      <alignment horizontal="center" vertical="center" wrapText="1"/>
    </xf>
    <xf numFmtId="0" fontId="36" fillId="34" borderId="21" xfId="0" applyFont="1" applyFill="1" applyBorder="1" applyAlignment="1">
      <alignment horizontal="center" vertical="center" wrapText="1"/>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8697</xdr:colOff>
      <xdr:row>1</xdr:row>
      <xdr:rowOff>148584</xdr:rowOff>
    </xdr:to>
    <xdr:pic>
      <xdr:nvPicPr>
        <xdr:cNvPr id="16" name="Picture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a:stretch>
          <a:fillRect/>
        </a:stretch>
      </xdr:blipFill>
      <xdr:spPr>
        <a:xfrm>
          <a:off x="174625" y="0"/>
          <a:ext cx="707197" cy="6645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183508</xdr:colOff>
      <xdr:row>0</xdr:row>
      <xdr:rowOff>0</xdr:rowOff>
    </xdr:from>
    <xdr:to>
      <xdr:col>2</xdr:col>
      <xdr:colOff>1824405</xdr:colOff>
      <xdr:row>1</xdr:row>
      <xdr:rowOff>461596</xdr:rowOff>
    </xdr:to>
    <xdr:pic>
      <xdr:nvPicPr>
        <xdr:cNvPr id="12" name="Picture 11" descr="C:\Users\octavian.bira\AppData\Local\Microsoft\Windows\INetCache\Content.Word\anabi_logo_vector refacut stema noua RO.PNG">
          <a:extLst>
            <a:ext uri="{FF2B5EF4-FFF2-40B4-BE49-F238E27FC236}">
              <a16:creationId xmlns:a16="http://schemas.microsoft.com/office/drawing/2014/main" id="{00000000-0008-0000-0100-00000C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3508" y="0"/>
          <a:ext cx="2571416" cy="65209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25977</xdr:colOff>
      <xdr:row>0</xdr:row>
      <xdr:rowOff>8660</xdr:rowOff>
    </xdr:from>
    <xdr:to>
      <xdr:col>1</xdr:col>
      <xdr:colOff>736023</xdr:colOff>
      <xdr:row>2</xdr:row>
      <xdr:rowOff>4330</xdr:rowOff>
    </xdr:to>
    <xdr:pic>
      <xdr:nvPicPr>
        <xdr:cNvPr id="4" name="Picture 2">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4010"/>
        <a:stretch>
          <a:fillRect/>
        </a:stretch>
      </xdr:blipFill>
      <xdr:spPr bwMode="auto">
        <a:xfrm>
          <a:off x="216477" y="8660"/>
          <a:ext cx="710046" cy="662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3996</xdr:colOff>
      <xdr:row>0</xdr:row>
      <xdr:rowOff>0</xdr:rowOff>
    </xdr:from>
    <xdr:to>
      <xdr:col>2</xdr:col>
      <xdr:colOff>1908810</xdr:colOff>
      <xdr:row>2</xdr:row>
      <xdr:rowOff>15240</xdr:rowOff>
    </xdr:to>
    <xdr:pic>
      <xdr:nvPicPr>
        <xdr:cNvPr id="5" name="Picture 4" descr="C:\Users\octavian.bira\AppData\Local\Microsoft\Windows\INetCache\Content.Word\anabi_logo_vector refacut stema noua RO.PNG">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8306" y="0"/>
          <a:ext cx="2670624" cy="68199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17319</xdr:colOff>
      <xdr:row>126</xdr:row>
      <xdr:rowOff>28863</xdr:rowOff>
    </xdr:from>
    <xdr:to>
      <xdr:col>2</xdr:col>
      <xdr:colOff>96694</xdr:colOff>
      <xdr:row>126</xdr:row>
      <xdr:rowOff>646401</xdr:rowOff>
    </xdr:to>
    <xdr:pic>
      <xdr:nvPicPr>
        <xdr:cNvPr id="2" name="Picture 2">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4010"/>
        <a:stretch>
          <a:fillRect/>
        </a:stretch>
      </xdr:blipFill>
      <xdr:spPr bwMode="auto">
        <a:xfrm>
          <a:off x="17319" y="543213"/>
          <a:ext cx="698500" cy="6175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293545</xdr:colOff>
      <xdr:row>126</xdr:row>
      <xdr:rowOff>95538</xdr:rowOff>
    </xdr:from>
    <xdr:to>
      <xdr:col>4</xdr:col>
      <xdr:colOff>933451</xdr:colOff>
      <xdr:row>126</xdr:row>
      <xdr:rowOff>514350</xdr:rowOff>
    </xdr:to>
    <xdr:pic>
      <xdr:nvPicPr>
        <xdr:cNvPr id="4" name="Picture 2">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r="74010"/>
        <a:stretch>
          <a:fillRect/>
        </a:stretch>
      </xdr:blipFill>
      <xdr:spPr bwMode="auto">
        <a:xfrm>
          <a:off x="5217970" y="28727688"/>
          <a:ext cx="639906" cy="4188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25977</xdr:colOff>
      <xdr:row>0</xdr:row>
      <xdr:rowOff>8660</xdr:rowOff>
    </xdr:from>
    <xdr:to>
      <xdr:col>1</xdr:col>
      <xdr:colOff>736023</xdr:colOff>
      <xdr:row>2</xdr:row>
      <xdr:rowOff>4330</xdr:rowOff>
    </xdr:to>
    <xdr:pic>
      <xdr:nvPicPr>
        <xdr:cNvPr id="3" name="Picture 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4010"/>
        <a:stretch>
          <a:fillRect/>
        </a:stretch>
      </xdr:blipFill>
      <xdr:spPr bwMode="auto">
        <a:xfrm>
          <a:off x="216477" y="8660"/>
          <a:ext cx="710046" cy="662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25977</xdr:colOff>
      <xdr:row>0</xdr:row>
      <xdr:rowOff>8660</xdr:rowOff>
    </xdr:from>
    <xdr:to>
      <xdr:col>1</xdr:col>
      <xdr:colOff>736023</xdr:colOff>
      <xdr:row>2</xdr:row>
      <xdr:rowOff>4330</xdr:rowOff>
    </xdr:to>
    <xdr:pic>
      <xdr:nvPicPr>
        <xdr:cNvPr id="4" name="Picture 2">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4010"/>
        <a:stretch>
          <a:fillRect/>
        </a:stretch>
      </xdr:blipFill>
      <xdr:spPr bwMode="auto">
        <a:xfrm>
          <a:off x="216477" y="8660"/>
          <a:ext cx="710046" cy="662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809625</xdr:colOff>
      <xdr:row>1</xdr:row>
      <xdr:rowOff>68262</xdr:rowOff>
    </xdr:from>
    <xdr:to>
      <xdr:col>2</xdr:col>
      <xdr:colOff>22225</xdr:colOff>
      <xdr:row>2</xdr:row>
      <xdr:rowOff>28575</xdr:rowOff>
    </xdr:to>
    <xdr:pic>
      <xdr:nvPicPr>
        <xdr:cNvPr id="2" name="Picture 2">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74010"/>
        <a:stretch>
          <a:fillRect/>
        </a:stretch>
      </xdr:blipFill>
      <xdr:spPr bwMode="auto">
        <a:xfrm>
          <a:off x="190500" y="277812"/>
          <a:ext cx="574675" cy="3413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7"/>
  <sheetViews>
    <sheetView view="pageBreakPreview" topLeftCell="C13" zoomScale="120" zoomScaleNormal="100" zoomScaleSheetLayoutView="120" workbookViewId="0">
      <selection activeCell="E7" sqref="E7"/>
    </sheetView>
  </sheetViews>
  <sheetFormatPr defaultColWidth="9.140625" defaultRowHeight="13.5" x14ac:dyDescent="0.2"/>
  <cols>
    <col min="1" max="1" width="4.5703125" style="1" hidden="1" customWidth="1"/>
    <col min="2" max="2" width="5" style="1" hidden="1" customWidth="1"/>
    <col min="3" max="3" width="2.5703125" style="2" customWidth="1"/>
    <col min="4" max="4" width="10.42578125" style="1" customWidth="1"/>
    <col min="5" max="5" width="38.85546875" style="1" customWidth="1"/>
    <col min="6" max="6" width="12" style="1" customWidth="1"/>
    <col min="7" max="7" width="12.7109375" style="1" customWidth="1"/>
    <col min="8" max="8" width="12.28515625" style="1" customWidth="1"/>
    <col min="9" max="9" width="16" style="11" customWidth="1"/>
    <col min="10" max="10" width="10.140625" style="11" customWidth="1"/>
    <col min="11" max="11" width="11.85546875" style="1" customWidth="1"/>
    <col min="12" max="12" width="12.85546875" style="1" customWidth="1"/>
    <col min="13" max="13" width="11.85546875" style="1" customWidth="1"/>
    <col min="14" max="16384" width="9.140625" style="1"/>
  </cols>
  <sheetData>
    <row r="1" spans="1:14" ht="40.5" customHeight="1" x14ac:dyDescent="0.2">
      <c r="A1" s="15"/>
      <c r="B1" s="15"/>
      <c r="D1" s="415"/>
      <c r="E1" s="234" t="s">
        <v>381</v>
      </c>
      <c r="F1" s="23"/>
      <c r="G1" s="23"/>
      <c r="H1" s="232"/>
      <c r="I1" s="24"/>
      <c r="J1" s="24"/>
      <c r="K1" s="232"/>
      <c r="L1" s="232"/>
      <c r="M1" s="232"/>
      <c r="N1" s="15"/>
    </row>
    <row r="2" spans="1:14" ht="15" customHeight="1" x14ac:dyDescent="0.2">
      <c r="A2" s="15"/>
      <c r="B2" s="15"/>
      <c r="D2" s="415"/>
      <c r="E2" s="234" t="s">
        <v>379</v>
      </c>
      <c r="F2" s="17"/>
      <c r="G2" s="17"/>
      <c r="H2" s="232"/>
      <c r="I2" s="24"/>
      <c r="J2" s="24"/>
      <c r="K2" s="232"/>
      <c r="L2" s="232"/>
      <c r="M2" s="232"/>
      <c r="N2" s="15"/>
    </row>
    <row r="3" spans="1:14" ht="14.25" customHeight="1" x14ac:dyDescent="0.2">
      <c r="A3" s="15"/>
      <c r="B3" s="15"/>
      <c r="D3" s="187" t="s">
        <v>114</v>
      </c>
      <c r="E3" s="187"/>
      <c r="F3" s="18"/>
      <c r="G3" s="18"/>
      <c r="H3" s="232"/>
      <c r="I3" s="24"/>
      <c r="J3" s="24"/>
      <c r="K3" s="232"/>
      <c r="L3" s="15"/>
      <c r="M3" s="203" t="s">
        <v>351</v>
      </c>
      <c r="N3" s="15"/>
    </row>
    <row r="4" spans="1:14" s="15" customFormat="1" ht="12" customHeight="1" x14ac:dyDescent="0.2">
      <c r="C4" s="2"/>
      <c r="D4" s="18" t="s">
        <v>405</v>
      </c>
      <c r="E4" s="18"/>
      <c r="F4" s="18"/>
      <c r="G4" s="18"/>
      <c r="H4" s="232"/>
      <c r="I4" s="24"/>
      <c r="J4" s="24"/>
      <c r="K4" s="232"/>
      <c r="L4" s="232"/>
      <c r="M4" s="232"/>
    </row>
    <row r="5" spans="1:14" s="3" customFormat="1" ht="15.75" x14ac:dyDescent="0.2">
      <c r="C5" s="4"/>
      <c r="D5" s="18"/>
      <c r="E5" s="18"/>
      <c r="F5" s="232"/>
      <c r="G5" s="232"/>
      <c r="H5" s="232"/>
      <c r="I5" s="24"/>
      <c r="J5" s="25"/>
      <c r="K5" s="420" t="s">
        <v>0</v>
      </c>
      <c r="L5" s="420"/>
      <c r="M5" s="420"/>
      <c r="N5" s="5"/>
    </row>
    <row r="6" spans="1:14" s="3" customFormat="1" ht="13.5" customHeight="1" x14ac:dyDescent="0.2">
      <c r="C6" s="4"/>
      <c r="D6" s="232"/>
      <c r="E6" s="232"/>
      <c r="F6" s="232"/>
      <c r="G6" s="232"/>
      <c r="H6" s="232"/>
      <c r="I6" s="24"/>
      <c r="J6" s="25"/>
      <c r="K6" s="415" t="s">
        <v>19</v>
      </c>
      <c r="L6" s="415"/>
      <c r="M6" s="415"/>
      <c r="N6" s="5"/>
    </row>
    <row r="7" spans="1:14" ht="15.75" customHeight="1" x14ac:dyDescent="0.2">
      <c r="A7" s="15"/>
      <c r="B7" s="15"/>
      <c r="D7" s="232"/>
      <c r="E7" s="232"/>
      <c r="F7" s="232"/>
      <c r="G7" s="232"/>
      <c r="H7" s="232"/>
      <c r="I7" s="24"/>
      <c r="J7" s="25"/>
      <c r="K7" s="421" t="s">
        <v>18</v>
      </c>
      <c r="L7" s="421"/>
      <c r="M7" s="421"/>
      <c r="N7" s="5"/>
    </row>
    <row r="8" spans="1:14" ht="9.75" customHeight="1" x14ac:dyDescent="0.2">
      <c r="A8" s="15"/>
      <c r="B8" s="15"/>
      <c r="D8" s="422" t="s">
        <v>20</v>
      </c>
      <c r="E8" s="422"/>
      <c r="F8" s="422"/>
      <c r="G8" s="422"/>
      <c r="H8" s="422"/>
      <c r="I8" s="422"/>
      <c r="J8" s="422"/>
      <c r="K8" s="422"/>
      <c r="L8" s="422"/>
      <c r="M8" s="422"/>
      <c r="N8" s="15"/>
    </row>
    <row r="9" spans="1:14" ht="6.75" customHeight="1" x14ac:dyDescent="0.2">
      <c r="A9" s="15"/>
      <c r="B9" s="15"/>
      <c r="D9" s="422"/>
      <c r="E9" s="422"/>
      <c r="F9" s="422"/>
      <c r="G9" s="422"/>
      <c r="H9" s="422"/>
      <c r="I9" s="422"/>
      <c r="J9" s="422"/>
      <c r="K9" s="422"/>
      <c r="L9" s="422"/>
      <c r="M9" s="422"/>
      <c r="N9" s="15"/>
    </row>
    <row r="10" spans="1:14" ht="15.75" customHeight="1" x14ac:dyDescent="0.2">
      <c r="A10" s="15"/>
      <c r="B10" s="15"/>
      <c r="D10" s="423" t="s">
        <v>21</v>
      </c>
      <c r="E10" s="423"/>
      <c r="F10" s="423"/>
      <c r="G10" s="423"/>
      <c r="H10" s="423"/>
      <c r="I10" s="423"/>
      <c r="J10" s="423"/>
      <c r="K10" s="423"/>
      <c r="L10" s="423"/>
      <c r="M10" s="423"/>
      <c r="N10" s="15"/>
    </row>
    <row r="11" spans="1:14" s="15" customFormat="1" ht="9.75" customHeight="1" x14ac:dyDescent="0.2">
      <c r="C11" s="2"/>
      <c r="E11" s="233"/>
      <c r="F11" s="233"/>
      <c r="G11" s="233"/>
      <c r="H11" s="233"/>
      <c r="I11" s="233"/>
      <c r="J11" s="233"/>
      <c r="K11" s="233"/>
      <c r="L11" s="233"/>
      <c r="M11" s="233"/>
    </row>
    <row r="12" spans="1:14" ht="15.75" customHeight="1" x14ac:dyDescent="0.2">
      <c r="D12" s="86" t="s">
        <v>350</v>
      </c>
      <c r="E12" s="20"/>
      <c r="F12" s="26"/>
      <c r="G12" s="26"/>
      <c r="H12" s="26"/>
      <c r="I12" s="27"/>
      <c r="J12" s="27"/>
      <c r="K12" s="26"/>
      <c r="L12" s="26"/>
      <c r="M12" s="26"/>
    </row>
    <row r="13" spans="1:14" ht="98.25" customHeight="1" x14ac:dyDescent="0.2">
      <c r="A13" s="6" t="s">
        <v>1</v>
      </c>
      <c r="B13" s="7" t="s">
        <v>2</v>
      </c>
      <c r="C13" s="8"/>
      <c r="D13" s="429" t="s">
        <v>3</v>
      </c>
      <c r="E13" s="429" t="s">
        <v>95</v>
      </c>
      <c r="F13" s="429" t="s">
        <v>4</v>
      </c>
      <c r="G13" s="21" t="s">
        <v>96</v>
      </c>
      <c r="H13" s="429" t="s">
        <v>98</v>
      </c>
      <c r="I13" s="427" t="s">
        <v>99</v>
      </c>
      <c r="J13" s="427" t="s">
        <v>100</v>
      </c>
      <c r="K13" s="429" t="s">
        <v>101</v>
      </c>
      <c r="L13" s="21" t="s">
        <v>102</v>
      </c>
      <c r="M13" s="21" t="s">
        <v>104</v>
      </c>
    </row>
    <row r="14" spans="1:14" s="15" customFormat="1" ht="34.5" customHeight="1" x14ac:dyDescent="0.2">
      <c r="A14" s="14"/>
      <c r="B14" s="7"/>
      <c r="C14" s="8"/>
      <c r="D14" s="431"/>
      <c r="E14" s="431"/>
      <c r="F14" s="431"/>
      <c r="G14" s="28" t="s">
        <v>97</v>
      </c>
      <c r="H14" s="430"/>
      <c r="I14" s="428"/>
      <c r="J14" s="428"/>
      <c r="K14" s="430"/>
      <c r="L14" s="190" t="s">
        <v>103</v>
      </c>
      <c r="M14" s="190"/>
    </row>
    <row r="15" spans="1:14" s="12" customFormat="1" ht="16.5" customHeight="1" x14ac:dyDescent="0.2">
      <c r="A15" s="13"/>
      <c r="B15" s="7"/>
      <c r="C15" s="8"/>
      <c r="D15" s="22">
        <v>0</v>
      </c>
      <c r="E15" s="22">
        <v>1</v>
      </c>
      <c r="F15" s="22">
        <v>2</v>
      </c>
      <c r="G15" s="22">
        <v>3</v>
      </c>
      <c r="H15" s="22">
        <v>4</v>
      </c>
      <c r="I15" s="22">
        <v>5</v>
      </c>
      <c r="J15" s="22">
        <v>6</v>
      </c>
      <c r="K15" s="22">
        <v>7</v>
      </c>
      <c r="L15" s="22">
        <v>8</v>
      </c>
      <c r="M15" s="22">
        <v>9</v>
      </c>
    </row>
    <row r="16" spans="1:14" s="15" customFormat="1" ht="33" customHeight="1" x14ac:dyDescent="0.2">
      <c r="A16" s="14"/>
      <c r="B16" s="7"/>
      <c r="C16" s="8"/>
      <c r="D16" s="424" t="s">
        <v>376</v>
      </c>
      <c r="E16" s="425"/>
      <c r="F16" s="426"/>
      <c r="G16" s="222">
        <v>2876000</v>
      </c>
      <c r="H16" s="221"/>
      <c r="I16" s="221"/>
      <c r="J16" s="29"/>
      <c r="K16" s="29"/>
      <c r="L16" s="221"/>
      <c r="M16" s="221"/>
    </row>
    <row r="17" spans="1:14" s="32" customFormat="1" ht="20.25" customHeight="1" x14ac:dyDescent="0.3">
      <c r="A17" s="30"/>
      <c r="B17" s="31"/>
      <c r="C17" s="8"/>
      <c r="D17" s="29">
        <v>1</v>
      </c>
      <c r="E17" s="228" t="s">
        <v>373</v>
      </c>
      <c r="F17" s="204" t="s">
        <v>374</v>
      </c>
      <c r="G17" s="181">
        <v>456000</v>
      </c>
      <c r="H17" s="89" t="s">
        <v>347</v>
      </c>
      <c r="I17" s="191" t="s">
        <v>348</v>
      </c>
      <c r="J17" s="192">
        <v>42948</v>
      </c>
      <c r="K17" s="192">
        <v>43039</v>
      </c>
      <c r="L17" s="89" t="s">
        <v>349</v>
      </c>
      <c r="M17" s="89" t="s">
        <v>333</v>
      </c>
    </row>
    <row r="18" spans="1:14" s="32" customFormat="1" ht="63.75" customHeight="1" x14ac:dyDescent="0.2">
      <c r="A18" s="30"/>
      <c r="B18" s="31"/>
      <c r="C18" s="8"/>
      <c r="D18" s="29">
        <v>2</v>
      </c>
      <c r="E18" s="88" t="s">
        <v>375</v>
      </c>
      <c r="F18" s="87" t="s">
        <v>340</v>
      </c>
      <c r="G18" s="181">
        <v>2420000</v>
      </c>
      <c r="H18" s="89" t="s">
        <v>347</v>
      </c>
      <c r="I18" s="191" t="s">
        <v>348</v>
      </c>
      <c r="J18" s="192">
        <v>42917</v>
      </c>
      <c r="K18" s="192">
        <v>43039</v>
      </c>
      <c r="L18" s="89" t="s">
        <v>349</v>
      </c>
      <c r="M18" s="89" t="s">
        <v>333</v>
      </c>
    </row>
    <row r="19" spans="1:14" s="32" customFormat="1" ht="14.25" customHeight="1" x14ac:dyDescent="0.2">
      <c r="A19" s="30"/>
      <c r="B19" s="31"/>
      <c r="C19" s="8"/>
      <c r="D19" s="196"/>
      <c r="E19" s="197"/>
      <c r="F19" s="198"/>
      <c r="G19" s="199"/>
      <c r="H19" s="200"/>
      <c r="I19" s="201"/>
      <c r="J19" s="202"/>
      <c r="K19" s="202"/>
      <c r="L19" s="200"/>
      <c r="M19" s="200"/>
    </row>
    <row r="20" spans="1:14" s="32" customFormat="1" ht="15" customHeight="1" x14ac:dyDescent="0.2">
      <c r="A20" s="30"/>
      <c r="B20" s="31"/>
      <c r="C20" s="226"/>
      <c r="D20" s="212"/>
      <c r="E20" s="195" t="s">
        <v>322</v>
      </c>
      <c r="F20" s="19" t="s">
        <v>323</v>
      </c>
      <c r="H20" s="418" t="s">
        <v>324</v>
      </c>
      <c r="I20" s="418"/>
      <c r="J20" s="418"/>
      <c r="K20" s="195" t="s">
        <v>325</v>
      </c>
      <c r="L20" s="195" t="s">
        <v>326</v>
      </c>
      <c r="M20" s="84"/>
    </row>
    <row r="21" spans="1:14" s="32" customFormat="1" ht="22.5" customHeight="1" x14ac:dyDescent="0.2">
      <c r="A21" s="30"/>
      <c r="B21" s="31"/>
      <c r="D21" s="225" t="s">
        <v>327</v>
      </c>
      <c r="E21" s="205" t="s">
        <v>328</v>
      </c>
      <c r="F21" s="193" t="s">
        <v>329</v>
      </c>
      <c r="G21" s="194"/>
      <c r="I21" s="417"/>
      <c r="J21" s="417"/>
      <c r="K21" s="223">
        <v>42828</v>
      </c>
      <c r="L21" s="84"/>
      <c r="M21" s="84"/>
    </row>
    <row r="22" spans="1:14" s="32" customFormat="1" ht="40.5" customHeight="1" x14ac:dyDescent="0.2">
      <c r="A22" s="30"/>
      <c r="B22" s="31"/>
      <c r="C22" s="225"/>
      <c r="D22" s="225" t="s">
        <v>327</v>
      </c>
      <c r="E22" s="187" t="s">
        <v>371</v>
      </c>
      <c r="F22" s="416" t="s">
        <v>372</v>
      </c>
      <c r="G22" s="416"/>
      <c r="H22" s="23"/>
      <c r="I22" s="415" t="s">
        <v>346</v>
      </c>
      <c r="J22" s="415"/>
      <c r="K22" s="223">
        <v>42828</v>
      </c>
      <c r="L22" s="84"/>
      <c r="M22" s="84"/>
    </row>
    <row r="23" spans="1:14" s="32" customFormat="1" ht="21" customHeight="1" x14ac:dyDescent="0.2">
      <c r="A23" s="30"/>
      <c r="B23" s="31"/>
      <c r="C23" s="224"/>
      <c r="D23" s="225" t="s">
        <v>327</v>
      </c>
      <c r="E23" s="205" t="s">
        <v>330</v>
      </c>
      <c r="F23" s="419" t="s">
        <v>372</v>
      </c>
      <c r="G23" s="419"/>
      <c r="I23" s="415" t="s">
        <v>114</v>
      </c>
      <c r="J23" s="415"/>
      <c r="K23" s="223">
        <v>42828</v>
      </c>
      <c r="L23" s="84"/>
      <c r="M23" s="84"/>
    </row>
    <row r="24" spans="1:14" s="32" customFormat="1" ht="24" customHeight="1" x14ac:dyDescent="0.2">
      <c r="A24" s="8"/>
      <c r="B24" s="8"/>
      <c r="C24" s="224"/>
      <c r="D24" s="224" t="s">
        <v>332</v>
      </c>
      <c r="E24" s="205" t="s">
        <v>333</v>
      </c>
      <c r="F24" s="416" t="s">
        <v>334</v>
      </c>
      <c r="G24" s="416"/>
      <c r="I24" s="415" t="s">
        <v>114</v>
      </c>
      <c r="J24" s="415"/>
      <c r="K24" s="223">
        <v>42828</v>
      </c>
      <c r="L24" s="84"/>
      <c r="M24" s="84"/>
    </row>
    <row r="25" spans="1:14" ht="15" x14ac:dyDescent="0.2">
      <c r="C25" s="9"/>
      <c r="D25" s="15"/>
      <c r="E25" s="15"/>
      <c r="F25" s="15"/>
      <c r="G25" s="15"/>
      <c r="N25" s="10"/>
    </row>
    <row r="26" spans="1:14" ht="15" x14ac:dyDescent="0.2">
      <c r="D26" s="15"/>
      <c r="E26" s="15"/>
      <c r="F26" s="15"/>
      <c r="G26" s="15"/>
      <c r="N26" s="10"/>
    </row>
    <row r="27" spans="1:14" x14ac:dyDescent="0.2">
      <c r="D27" s="15"/>
      <c r="E27" s="15"/>
      <c r="F27" s="15"/>
      <c r="G27" s="15"/>
    </row>
  </sheetData>
  <mergeCells count="22">
    <mergeCell ref="I24:J24"/>
    <mergeCell ref="F23:G23"/>
    <mergeCell ref="K5:M5"/>
    <mergeCell ref="F24:G24"/>
    <mergeCell ref="K6:M6"/>
    <mergeCell ref="K7:M7"/>
    <mergeCell ref="D8:M9"/>
    <mergeCell ref="D10:M10"/>
    <mergeCell ref="D16:F16"/>
    <mergeCell ref="J13:J14"/>
    <mergeCell ref="K13:K14"/>
    <mergeCell ref="F13:F14"/>
    <mergeCell ref="E13:E14"/>
    <mergeCell ref="D13:D14"/>
    <mergeCell ref="H13:H14"/>
    <mergeCell ref="I13:I14"/>
    <mergeCell ref="D1:D2"/>
    <mergeCell ref="F22:G22"/>
    <mergeCell ref="I21:J21"/>
    <mergeCell ref="I22:J22"/>
    <mergeCell ref="I23:J23"/>
    <mergeCell ref="H20:J20"/>
  </mergeCells>
  <pageMargins left="0.23622047244094491" right="0.23622047244094491" top="0.23622047244094491" bottom="0.17" header="0.19685039370078741" footer="0.17"/>
  <pageSetup paperSize="9" scale="95" pageOrder="overThenDown" orientation="landscape" r:id="rId1"/>
  <headerFooter>
    <oddFooter>Page &amp;P of &amp;N</oddFooter>
  </headerFooter>
  <rowBreaks count="1" manualBreakCount="1">
    <brk id="24" max="1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2.75" x14ac:dyDescent="0.2"/>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topLeftCell="A55" workbookViewId="0">
      <selection activeCell="O83" sqref="O83"/>
    </sheetView>
  </sheetViews>
  <sheetFormatPr defaultRowHeight="12.75"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T110"/>
  <sheetViews>
    <sheetView topLeftCell="A97" workbookViewId="0">
      <selection activeCell="H15" sqref="H15"/>
    </sheetView>
  </sheetViews>
  <sheetFormatPr defaultColWidth="9.140625" defaultRowHeight="16.5" x14ac:dyDescent="0.3"/>
  <cols>
    <col min="1" max="1" width="2.85546875" style="93" customWidth="1"/>
    <col min="2" max="2" width="8.28515625" style="92" customWidth="1"/>
    <col min="3" max="3" width="53.85546875" style="93" customWidth="1"/>
    <col min="4" max="4" width="13.140625" style="93" customWidth="1"/>
    <col min="5" max="5" width="17.42578125" style="92" customWidth="1"/>
    <col min="6" max="6" width="11.140625" style="93" customWidth="1"/>
    <col min="7" max="7" width="11.85546875" style="93" customWidth="1"/>
    <col min="8" max="8" width="12.140625" style="93" customWidth="1"/>
    <col min="9" max="9" width="13" style="93" customWidth="1"/>
    <col min="10" max="10" width="18" style="93" customWidth="1"/>
    <col min="11" max="16384" width="9.140625" style="93"/>
  </cols>
  <sheetData>
    <row r="1" spans="1:20" x14ac:dyDescent="0.3">
      <c r="B1" s="93"/>
      <c r="E1" s="93"/>
    </row>
    <row r="2" spans="1:20" ht="30" x14ac:dyDescent="0.3">
      <c r="A2" s="2"/>
      <c r="B2" s="75"/>
      <c r="C2" s="19" t="s">
        <v>337</v>
      </c>
      <c r="D2" s="23"/>
      <c r="E2" s="23"/>
      <c r="F2" s="75"/>
      <c r="G2" s="24"/>
      <c r="H2" s="24"/>
      <c r="I2" s="75"/>
      <c r="J2" s="75"/>
      <c r="K2" s="75"/>
    </row>
    <row r="3" spans="1:20" x14ac:dyDescent="0.3">
      <c r="A3" s="2"/>
      <c r="B3" s="17" t="s">
        <v>17</v>
      </c>
      <c r="C3" s="17"/>
      <c r="D3" s="17"/>
      <c r="E3" s="17"/>
      <c r="F3" s="75"/>
      <c r="G3" s="24"/>
      <c r="H3" s="24"/>
      <c r="I3" s="75"/>
      <c r="J3" s="75"/>
      <c r="K3" s="75"/>
    </row>
    <row r="4" spans="1:20" x14ac:dyDescent="0.3">
      <c r="A4" s="2"/>
      <c r="B4" s="80" t="s">
        <v>338</v>
      </c>
      <c r="C4" s="80"/>
      <c r="D4" s="18"/>
      <c r="E4" s="18"/>
      <c r="F4" s="420" t="s">
        <v>0</v>
      </c>
      <c r="G4" s="420"/>
      <c r="H4" s="420"/>
      <c r="I4" s="75"/>
      <c r="J4" s="75"/>
      <c r="K4" s="75"/>
    </row>
    <row r="5" spans="1:20" x14ac:dyDescent="0.3">
      <c r="A5" s="4"/>
      <c r="B5" s="75"/>
      <c r="C5" s="75"/>
      <c r="D5" s="75"/>
      <c r="E5" s="75"/>
      <c r="F5" s="415" t="s">
        <v>19</v>
      </c>
      <c r="G5" s="415"/>
      <c r="H5" s="415"/>
      <c r="I5" s="420"/>
      <c r="J5" s="420"/>
      <c r="K5" s="420"/>
    </row>
    <row r="6" spans="1:20" ht="12.75" customHeight="1" x14ac:dyDescent="0.3">
      <c r="A6" s="4"/>
      <c r="B6" s="75"/>
      <c r="C6" s="75"/>
      <c r="D6" s="75"/>
      <c r="E6" s="75"/>
      <c r="F6" s="421" t="s">
        <v>18</v>
      </c>
      <c r="G6" s="421"/>
      <c r="H6" s="421"/>
      <c r="I6" s="415"/>
      <c r="J6" s="415"/>
      <c r="K6" s="415"/>
      <c r="L6" s="19"/>
      <c r="M6" s="23"/>
      <c r="N6" s="23"/>
      <c r="O6" s="75"/>
      <c r="P6" s="24"/>
      <c r="Q6" s="24"/>
      <c r="R6" s="75"/>
      <c r="S6" s="75"/>
      <c r="T6" s="75"/>
    </row>
    <row r="7" spans="1:20" ht="12.75" customHeight="1" x14ac:dyDescent="0.3">
      <c r="A7" s="2"/>
      <c r="B7" s="75"/>
      <c r="C7" s="75"/>
      <c r="D7" s="75"/>
      <c r="E7" s="75"/>
      <c r="F7" s="75"/>
      <c r="G7" s="24"/>
      <c r="H7" s="25"/>
      <c r="I7" s="421"/>
      <c r="J7" s="421"/>
      <c r="K7" s="421"/>
      <c r="L7" s="17"/>
      <c r="M7" s="17"/>
      <c r="N7" s="17"/>
      <c r="O7" s="75"/>
      <c r="P7" s="24"/>
      <c r="Q7" s="24"/>
      <c r="R7" s="75"/>
      <c r="S7" s="75"/>
      <c r="T7" s="75"/>
    </row>
    <row r="8" spans="1:20" ht="15" customHeight="1" x14ac:dyDescent="0.3">
      <c r="G8" s="94"/>
      <c r="H8" s="94"/>
      <c r="I8" s="94"/>
      <c r="J8" s="2"/>
      <c r="K8" s="18"/>
      <c r="L8" s="18"/>
      <c r="M8" s="18"/>
      <c r="N8" s="18"/>
      <c r="O8" s="75"/>
      <c r="P8" s="24"/>
      <c r="Q8" s="24"/>
      <c r="R8" s="75"/>
      <c r="S8" s="75"/>
      <c r="T8" s="75"/>
    </row>
    <row r="9" spans="1:20" ht="16.5" customHeight="1" x14ac:dyDescent="0.3">
      <c r="B9" s="95"/>
      <c r="C9" s="96" t="s">
        <v>110</v>
      </c>
      <c r="D9" s="96"/>
      <c r="E9" s="95"/>
      <c r="F9" s="95"/>
      <c r="G9" s="97"/>
      <c r="H9" s="97"/>
      <c r="I9" s="95"/>
      <c r="J9" s="4"/>
      <c r="K9" s="75"/>
      <c r="L9" s="75"/>
      <c r="M9" s="75"/>
      <c r="N9" s="75"/>
      <c r="O9" s="75"/>
      <c r="P9" s="24"/>
      <c r="Q9" s="25"/>
      <c r="R9" s="420"/>
      <c r="S9" s="420"/>
      <c r="T9" s="420"/>
    </row>
    <row r="10" spans="1:20" ht="16.5" customHeight="1" x14ac:dyDescent="0.3">
      <c r="B10" s="95"/>
      <c r="C10" s="98" t="s">
        <v>105</v>
      </c>
      <c r="D10" s="96"/>
      <c r="E10" s="95"/>
      <c r="F10" s="95"/>
      <c r="G10" s="97"/>
      <c r="H10" s="97"/>
      <c r="I10" s="95"/>
      <c r="J10" s="4"/>
      <c r="K10" s="75"/>
      <c r="L10" s="75"/>
      <c r="M10" s="75"/>
      <c r="N10" s="75"/>
      <c r="O10" s="75"/>
      <c r="P10" s="24"/>
      <c r="Q10" s="25"/>
      <c r="R10" s="415"/>
      <c r="S10" s="415"/>
      <c r="T10" s="415"/>
    </row>
    <row r="11" spans="1:20" ht="66" customHeight="1" x14ac:dyDescent="0.3">
      <c r="B11" s="462" t="s">
        <v>3</v>
      </c>
      <c r="C11" s="462" t="s">
        <v>249</v>
      </c>
      <c r="D11" s="462" t="s">
        <v>4</v>
      </c>
      <c r="E11" s="99" t="s">
        <v>250</v>
      </c>
      <c r="F11" s="462" t="s">
        <v>98</v>
      </c>
      <c r="G11" s="464" t="s">
        <v>106</v>
      </c>
      <c r="H11" s="464" t="s">
        <v>107</v>
      </c>
      <c r="I11" s="462" t="s">
        <v>251</v>
      </c>
      <c r="J11" s="2"/>
      <c r="K11" s="75"/>
      <c r="L11" s="75"/>
      <c r="M11" s="75"/>
      <c r="N11" s="75"/>
      <c r="O11" s="75"/>
      <c r="P11" s="24"/>
      <c r="Q11" s="25"/>
      <c r="R11" s="421"/>
      <c r="S11" s="421"/>
      <c r="T11" s="421"/>
    </row>
    <row r="12" spans="1:20" ht="19.5" customHeight="1" x14ac:dyDescent="0.3">
      <c r="B12" s="463"/>
      <c r="C12" s="463"/>
      <c r="D12" s="463"/>
      <c r="E12" s="99" t="s">
        <v>97</v>
      </c>
      <c r="F12" s="463"/>
      <c r="G12" s="465"/>
      <c r="H12" s="465"/>
      <c r="I12" s="463"/>
      <c r="J12" s="2"/>
      <c r="K12" s="422"/>
      <c r="L12" s="422"/>
      <c r="M12" s="422"/>
      <c r="N12" s="422"/>
      <c r="O12" s="422"/>
      <c r="P12" s="422"/>
      <c r="Q12" s="422"/>
      <c r="R12" s="422"/>
      <c r="S12" s="422"/>
      <c r="T12" s="422"/>
    </row>
    <row r="13" spans="1:20" ht="19.5" customHeight="1" x14ac:dyDescent="0.3">
      <c r="B13" s="100">
        <v>0</v>
      </c>
      <c r="C13" s="101">
        <v>1</v>
      </c>
      <c r="D13" s="101">
        <v>2</v>
      </c>
      <c r="E13" s="101">
        <v>3</v>
      </c>
      <c r="F13" s="101">
        <v>4</v>
      </c>
      <c r="G13" s="101">
        <v>5</v>
      </c>
      <c r="H13" s="101">
        <v>6</v>
      </c>
      <c r="I13" s="101">
        <v>7</v>
      </c>
      <c r="J13" s="2"/>
      <c r="K13" s="422"/>
      <c r="L13" s="422"/>
      <c r="M13" s="422"/>
      <c r="N13" s="422"/>
      <c r="O13" s="422"/>
      <c r="P13" s="422"/>
      <c r="Q13" s="422"/>
      <c r="R13" s="422"/>
      <c r="S13" s="422"/>
      <c r="T13" s="422"/>
    </row>
    <row r="14" spans="1:20" ht="24.75" customHeight="1" x14ac:dyDescent="0.3">
      <c r="B14" s="469" t="s">
        <v>280</v>
      </c>
      <c r="C14" s="470"/>
      <c r="D14" s="471"/>
      <c r="E14" s="102">
        <v>5420</v>
      </c>
      <c r="F14" s="103"/>
      <c r="G14" s="104"/>
      <c r="H14" s="104"/>
      <c r="I14" s="105"/>
      <c r="J14" s="2"/>
      <c r="K14" s="423"/>
      <c r="L14" s="423"/>
      <c r="M14" s="423"/>
      <c r="N14" s="423"/>
      <c r="O14" s="423"/>
      <c r="P14" s="423"/>
      <c r="Q14" s="423"/>
      <c r="R14" s="423"/>
      <c r="S14" s="423"/>
      <c r="T14" s="423"/>
    </row>
    <row r="15" spans="1:20" ht="92.25" customHeight="1" x14ac:dyDescent="0.3">
      <c r="B15" s="104">
        <v>1</v>
      </c>
      <c r="C15" s="106" t="s">
        <v>268</v>
      </c>
      <c r="D15" s="104" t="s">
        <v>275</v>
      </c>
      <c r="E15" s="107">
        <v>400</v>
      </c>
      <c r="F15" s="103" t="s">
        <v>108</v>
      </c>
      <c r="G15" s="104" t="s">
        <v>254</v>
      </c>
      <c r="H15" s="165">
        <v>42947</v>
      </c>
      <c r="I15" s="105" t="s">
        <v>109</v>
      </c>
    </row>
    <row r="16" spans="1:20" ht="68.25" customHeight="1" x14ac:dyDescent="0.3">
      <c r="B16" s="104">
        <v>2</v>
      </c>
      <c r="C16" s="108" t="s">
        <v>269</v>
      </c>
      <c r="D16" s="104" t="s">
        <v>27</v>
      </c>
      <c r="E16" s="107">
        <v>1900</v>
      </c>
      <c r="F16" s="103" t="s">
        <v>108</v>
      </c>
      <c r="G16" s="104" t="s">
        <v>254</v>
      </c>
      <c r="H16" s="165">
        <v>42947</v>
      </c>
      <c r="I16" s="105" t="s">
        <v>109</v>
      </c>
    </row>
    <row r="17" spans="2:9" ht="49.5" customHeight="1" x14ac:dyDescent="0.3">
      <c r="B17" s="104">
        <v>3</v>
      </c>
      <c r="C17" s="108" t="s">
        <v>270</v>
      </c>
      <c r="D17" s="109" t="s">
        <v>28</v>
      </c>
      <c r="E17" s="107">
        <v>300</v>
      </c>
      <c r="F17" s="103" t="s">
        <v>108</v>
      </c>
      <c r="G17" s="104" t="s">
        <v>254</v>
      </c>
      <c r="H17" s="165">
        <v>42947</v>
      </c>
      <c r="I17" s="105" t="s">
        <v>109</v>
      </c>
    </row>
    <row r="18" spans="2:9" ht="50.25" customHeight="1" x14ac:dyDescent="0.3">
      <c r="B18" s="104">
        <v>4</v>
      </c>
      <c r="C18" s="110" t="s">
        <v>252</v>
      </c>
      <c r="D18" s="109" t="s">
        <v>29</v>
      </c>
      <c r="E18" s="111">
        <v>200</v>
      </c>
      <c r="F18" s="103" t="s">
        <v>108</v>
      </c>
      <c r="G18" s="104" t="s">
        <v>254</v>
      </c>
      <c r="H18" s="165">
        <v>42947</v>
      </c>
      <c r="I18" s="105" t="s">
        <v>109</v>
      </c>
    </row>
    <row r="19" spans="2:9" ht="30.75" customHeight="1" x14ac:dyDescent="0.3">
      <c r="B19" s="104">
        <v>5</v>
      </c>
      <c r="C19" s="110" t="s">
        <v>32</v>
      </c>
      <c r="D19" s="109" t="s">
        <v>30</v>
      </c>
      <c r="E19" s="111">
        <v>100</v>
      </c>
      <c r="F19" s="103" t="s">
        <v>108</v>
      </c>
      <c r="G19" s="104" t="s">
        <v>254</v>
      </c>
      <c r="H19" s="165">
        <v>42947</v>
      </c>
      <c r="I19" s="105" t="s">
        <v>109</v>
      </c>
    </row>
    <row r="20" spans="2:9" ht="32.25" customHeight="1" x14ac:dyDescent="0.3">
      <c r="B20" s="104">
        <v>6</v>
      </c>
      <c r="C20" s="112" t="s">
        <v>271</v>
      </c>
      <c r="D20" s="109" t="s">
        <v>31</v>
      </c>
      <c r="E20" s="111">
        <v>2500</v>
      </c>
      <c r="F20" s="103" t="s">
        <v>108</v>
      </c>
      <c r="G20" s="104" t="s">
        <v>254</v>
      </c>
      <c r="H20" s="165">
        <v>42947</v>
      </c>
      <c r="I20" s="105" t="s">
        <v>109</v>
      </c>
    </row>
    <row r="21" spans="2:9" ht="33.75" customHeight="1" x14ac:dyDescent="0.3">
      <c r="B21" s="472" t="s">
        <v>279</v>
      </c>
      <c r="C21" s="473"/>
      <c r="D21" s="474"/>
      <c r="E21" s="113">
        <v>4170</v>
      </c>
      <c r="F21" s="103"/>
      <c r="G21" s="104"/>
      <c r="H21" s="104"/>
      <c r="I21" s="105"/>
    </row>
    <row r="22" spans="2:9" ht="99" x14ac:dyDescent="0.3">
      <c r="B22" s="109">
        <v>7</v>
      </c>
      <c r="C22" s="114" t="s">
        <v>272</v>
      </c>
      <c r="D22" s="115" t="s">
        <v>33</v>
      </c>
      <c r="E22" s="111">
        <v>2000</v>
      </c>
      <c r="F22" s="103" t="s">
        <v>108</v>
      </c>
      <c r="G22" s="104" t="s">
        <v>254</v>
      </c>
      <c r="H22" s="165">
        <v>42947</v>
      </c>
      <c r="I22" s="105" t="s">
        <v>109</v>
      </c>
    </row>
    <row r="23" spans="2:9" ht="33" x14ac:dyDescent="0.3">
      <c r="B23" s="109">
        <v>8</v>
      </c>
      <c r="C23" s="116" t="s">
        <v>94</v>
      </c>
      <c r="D23" s="117" t="s">
        <v>74</v>
      </c>
      <c r="E23" s="111">
        <v>500</v>
      </c>
      <c r="F23" s="103" t="s">
        <v>108</v>
      </c>
      <c r="G23" s="104" t="s">
        <v>254</v>
      </c>
      <c r="H23" s="165">
        <v>42947</v>
      </c>
      <c r="I23" s="105" t="s">
        <v>109</v>
      </c>
    </row>
    <row r="24" spans="2:9" ht="33" x14ac:dyDescent="0.3">
      <c r="B24" s="109">
        <v>9</v>
      </c>
      <c r="C24" s="116" t="s">
        <v>73</v>
      </c>
      <c r="D24" s="117" t="s">
        <v>72</v>
      </c>
      <c r="E24" s="111">
        <v>1670</v>
      </c>
      <c r="F24" s="103" t="s">
        <v>108</v>
      </c>
      <c r="G24" s="104" t="s">
        <v>254</v>
      </c>
      <c r="H24" s="165">
        <v>42947</v>
      </c>
      <c r="I24" s="105" t="s">
        <v>109</v>
      </c>
    </row>
    <row r="25" spans="2:9" s="118" customFormat="1" ht="26.25" customHeight="1" x14ac:dyDescent="0.3">
      <c r="B25" s="475" t="s">
        <v>253</v>
      </c>
      <c r="C25" s="476"/>
      <c r="D25" s="477"/>
      <c r="E25" s="119">
        <v>6670</v>
      </c>
      <c r="F25" s="120" t="s">
        <v>108</v>
      </c>
      <c r="G25" s="104"/>
      <c r="H25" s="104"/>
      <c r="I25" s="105" t="s">
        <v>109</v>
      </c>
    </row>
    <row r="26" spans="2:9" ht="33" x14ac:dyDescent="0.3">
      <c r="B26" s="109">
        <v>10</v>
      </c>
      <c r="C26" s="121" t="s">
        <v>5</v>
      </c>
      <c r="D26" s="115" t="s">
        <v>276</v>
      </c>
      <c r="E26" s="122">
        <v>6000</v>
      </c>
      <c r="F26" s="103" t="s">
        <v>108</v>
      </c>
      <c r="G26" s="104" t="s">
        <v>254</v>
      </c>
      <c r="H26" s="165">
        <v>42947</v>
      </c>
      <c r="I26" s="105" t="s">
        <v>109</v>
      </c>
    </row>
    <row r="27" spans="2:9" ht="33" x14ac:dyDescent="0.3">
      <c r="B27" s="109">
        <v>11</v>
      </c>
      <c r="C27" s="121" t="s">
        <v>34</v>
      </c>
      <c r="D27" s="104" t="s">
        <v>277</v>
      </c>
      <c r="E27" s="122">
        <v>670</v>
      </c>
      <c r="F27" s="103" t="s">
        <v>108</v>
      </c>
      <c r="G27" s="104" t="s">
        <v>254</v>
      </c>
      <c r="H27" s="165">
        <v>42947</v>
      </c>
      <c r="I27" s="105" t="s">
        <v>109</v>
      </c>
    </row>
    <row r="28" spans="2:9" ht="15" customHeight="1" x14ac:dyDescent="0.3">
      <c r="B28" s="469" t="s">
        <v>296</v>
      </c>
      <c r="C28" s="470"/>
      <c r="D28" s="471"/>
      <c r="E28" s="113">
        <v>1670</v>
      </c>
      <c r="F28" s="103"/>
      <c r="G28" s="104"/>
      <c r="H28" s="104"/>
      <c r="I28" s="105"/>
    </row>
    <row r="29" spans="2:9" ht="33.75" customHeight="1" x14ac:dyDescent="0.3">
      <c r="B29" s="123">
        <v>12</v>
      </c>
      <c r="C29" s="124" t="s">
        <v>256</v>
      </c>
      <c r="D29" s="120" t="s">
        <v>255</v>
      </c>
      <c r="E29" s="122">
        <v>1000</v>
      </c>
      <c r="F29" s="103" t="s">
        <v>108</v>
      </c>
      <c r="G29" s="104" t="s">
        <v>254</v>
      </c>
      <c r="H29" s="165">
        <v>42947</v>
      </c>
      <c r="I29" s="105" t="s">
        <v>109</v>
      </c>
    </row>
    <row r="30" spans="2:9" ht="23.25" customHeight="1" x14ac:dyDescent="0.3">
      <c r="B30" s="105">
        <v>13</v>
      </c>
      <c r="C30" s="124" t="s">
        <v>257</v>
      </c>
      <c r="D30" s="125" t="s">
        <v>258</v>
      </c>
      <c r="E30" s="122">
        <v>670</v>
      </c>
      <c r="F30" s="103" t="s">
        <v>108</v>
      </c>
      <c r="G30" s="104" t="s">
        <v>254</v>
      </c>
      <c r="H30" s="165">
        <v>42947</v>
      </c>
      <c r="I30" s="105" t="s">
        <v>109</v>
      </c>
    </row>
    <row r="31" spans="2:9" ht="19.5" customHeight="1" x14ac:dyDescent="0.3">
      <c r="B31" s="478" t="s">
        <v>297</v>
      </c>
      <c r="C31" s="479"/>
      <c r="D31" s="480"/>
      <c r="E31" s="126">
        <v>9920</v>
      </c>
      <c r="F31" s="103"/>
      <c r="G31" s="104"/>
      <c r="H31" s="104"/>
      <c r="I31" s="105"/>
    </row>
    <row r="32" spans="2:9" ht="33" x14ac:dyDescent="0.3">
      <c r="B32" s="109">
        <v>14</v>
      </c>
      <c r="C32" s="127" t="s">
        <v>273</v>
      </c>
      <c r="D32" s="104" t="s">
        <v>35</v>
      </c>
      <c r="E32" s="122">
        <v>5000</v>
      </c>
      <c r="F32" s="103" t="s">
        <v>108</v>
      </c>
      <c r="G32" s="104" t="s">
        <v>254</v>
      </c>
      <c r="H32" s="165">
        <v>42947</v>
      </c>
      <c r="I32" s="105" t="s">
        <v>109</v>
      </c>
    </row>
    <row r="33" spans="2:9" ht="33" x14ac:dyDescent="0.3">
      <c r="B33" s="109">
        <v>15</v>
      </c>
      <c r="C33" s="127" t="s">
        <v>36</v>
      </c>
      <c r="D33" s="104" t="s">
        <v>37</v>
      </c>
      <c r="E33" s="122">
        <v>3000</v>
      </c>
      <c r="F33" s="103" t="s">
        <v>108</v>
      </c>
      <c r="G33" s="104" t="s">
        <v>254</v>
      </c>
      <c r="H33" s="165">
        <v>42947</v>
      </c>
      <c r="I33" s="105" t="s">
        <v>109</v>
      </c>
    </row>
    <row r="34" spans="2:9" ht="33" x14ac:dyDescent="0.3">
      <c r="B34" s="109">
        <v>16</v>
      </c>
      <c r="C34" s="116" t="s">
        <v>261</v>
      </c>
      <c r="D34" s="117" t="s">
        <v>262</v>
      </c>
      <c r="E34" s="122">
        <v>1000</v>
      </c>
      <c r="F34" s="103" t="s">
        <v>108</v>
      </c>
      <c r="G34" s="104" t="s">
        <v>254</v>
      </c>
      <c r="H34" s="165">
        <v>42947</v>
      </c>
      <c r="I34" s="105" t="s">
        <v>109</v>
      </c>
    </row>
    <row r="35" spans="2:9" ht="33" x14ac:dyDescent="0.3">
      <c r="B35" s="109">
        <v>17</v>
      </c>
      <c r="C35" s="116" t="s">
        <v>259</v>
      </c>
      <c r="D35" s="117" t="s">
        <v>260</v>
      </c>
      <c r="E35" s="122">
        <v>920</v>
      </c>
      <c r="F35" s="103" t="s">
        <v>108</v>
      </c>
      <c r="G35" s="104" t="s">
        <v>254</v>
      </c>
      <c r="H35" s="165">
        <v>42947</v>
      </c>
      <c r="I35" s="105" t="s">
        <v>109</v>
      </c>
    </row>
    <row r="36" spans="2:9" ht="33" customHeight="1" x14ac:dyDescent="0.3">
      <c r="B36" s="478" t="s">
        <v>298</v>
      </c>
      <c r="C36" s="479"/>
      <c r="D36" s="480"/>
      <c r="E36" s="126">
        <v>10000</v>
      </c>
      <c r="F36" s="103" t="s">
        <v>108</v>
      </c>
      <c r="G36" s="104" t="s">
        <v>254</v>
      </c>
      <c r="H36" s="165">
        <v>42947</v>
      </c>
      <c r="I36" s="105" t="s">
        <v>109</v>
      </c>
    </row>
    <row r="37" spans="2:9" ht="33" x14ac:dyDescent="0.3">
      <c r="B37" s="109">
        <v>18</v>
      </c>
      <c r="C37" s="127" t="s">
        <v>6</v>
      </c>
      <c r="D37" s="115">
        <v>791321009</v>
      </c>
      <c r="E37" s="111">
        <v>2000</v>
      </c>
      <c r="F37" s="103" t="s">
        <v>108</v>
      </c>
      <c r="G37" s="104" t="s">
        <v>254</v>
      </c>
      <c r="H37" s="165">
        <v>42947</v>
      </c>
      <c r="I37" s="105" t="s">
        <v>109</v>
      </c>
    </row>
    <row r="38" spans="2:9" ht="66" x14ac:dyDescent="0.3">
      <c r="B38" s="104">
        <v>19</v>
      </c>
      <c r="C38" s="139" t="s">
        <v>287</v>
      </c>
      <c r="D38" s="154" t="s">
        <v>288</v>
      </c>
      <c r="E38" s="111">
        <v>8000</v>
      </c>
      <c r="F38" s="103" t="s">
        <v>108</v>
      </c>
      <c r="G38" s="104" t="s">
        <v>254</v>
      </c>
      <c r="H38" s="165">
        <v>42947</v>
      </c>
      <c r="I38" s="105" t="s">
        <v>109</v>
      </c>
    </row>
    <row r="39" spans="2:9" ht="33" x14ac:dyDescent="0.3">
      <c r="B39" s="478" t="s">
        <v>299</v>
      </c>
      <c r="C39" s="479"/>
      <c r="D39" s="480"/>
      <c r="E39" s="126">
        <v>550000</v>
      </c>
      <c r="F39" s="103" t="s">
        <v>108</v>
      </c>
      <c r="G39" s="104" t="s">
        <v>254</v>
      </c>
      <c r="H39" s="165">
        <v>42947</v>
      </c>
      <c r="I39" s="105" t="s">
        <v>109</v>
      </c>
    </row>
    <row r="40" spans="2:9" ht="33" x14ac:dyDescent="0.3">
      <c r="B40" s="156">
        <v>20</v>
      </c>
      <c r="C40" s="81" t="s">
        <v>289</v>
      </c>
      <c r="D40" s="104" t="s">
        <v>75</v>
      </c>
      <c r="E40" s="133">
        <v>505000</v>
      </c>
      <c r="F40" s="103" t="s">
        <v>108</v>
      </c>
      <c r="G40" s="104" t="s">
        <v>254</v>
      </c>
      <c r="H40" s="165">
        <v>42947</v>
      </c>
      <c r="I40" s="105" t="s">
        <v>109</v>
      </c>
    </row>
    <row r="41" spans="2:9" ht="33" x14ac:dyDescent="0.3">
      <c r="B41" s="156">
        <v>21</v>
      </c>
      <c r="C41" s="81" t="s">
        <v>290</v>
      </c>
      <c r="D41" s="157" t="s">
        <v>291</v>
      </c>
      <c r="E41" s="133">
        <v>18000</v>
      </c>
      <c r="F41" s="103" t="s">
        <v>108</v>
      </c>
      <c r="G41" s="104" t="s">
        <v>254</v>
      </c>
      <c r="H41" s="165">
        <v>42947</v>
      </c>
      <c r="I41" s="105" t="s">
        <v>109</v>
      </c>
    </row>
    <row r="42" spans="2:9" ht="57" customHeight="1" x14ac:dyDescent="0.3">
      <c r="B42" s="156">
        <v>22</v>
      </c>
      <c r="C42" s="128" t="s">
        <v>292</v>
      </c>
      <c r="D42" s="129" t="s">
        <v>111</v>
      </c>
      <c r="E42" s="111">
        <v>2000</v>
      </c>
      <c r="F42" s="103" t="s">
        <v>108</v>
      </c>
      <c r="G42" s="104" t="s">
        <v>254</v>
      </c>
      <c r="H42" s="165">
        <v>42947</v>
      </c>
      <c r="I42" s="105" t="s">
        <v>109</v>
      </c>
    </row>
    <row r="43" spans="2:9" ht="33" x14ac:dyDescent="0.3">
      <c r="B43" s="156">
        <v>23</v>
      </c>
      <c r="C43" s="130" t="s">
        <v>263</v>
      </c>
      <c r="D43" s="115" t="s">
        <v>93</v>
      </c>
      <c r="E43" s="111">
        <v>1000</v>
      </c>
      <c r="F43" s="103" t="s">
        <v>108</v>
      </c>
      <c r="G43" s="104" t="s">
        <v>254</v>
      </c>
      <c r="H43" s="165">
        <v>42947</v>
      </c>
      <c r="I43" s="105" t="s">
        <v>109</v>
      </c>
    </row>
    <row r="44" spans="2:9" ht="99.75" customHeight="1" x14ac:dyDescent="0.3">
      <c r="B44" s="156">
        <v>24</v>
      </c>
      <c r="C44" s="147" t="s">
        <v>264</v>
      </c>
      <c r="D44" s="148" t="s">
        <v>295</v>
      </c>
      <c r="E44" s="149">
        <v>2000</v>
      </c>
      <c r="F44" s="103" t="s">
        <v>108</v>
      </c>
      <c r="G44" s="104" t="s">
        <v>254</v>
      </c>
      <c r="H44" s="165">
        <v>42947</v>
      </c>
      <c r="I44" s="105" t="s">
        <v>109</v>
      </c>
    </row>
    <row r="45" spans="2:9" ht="33" x14ac:dyDescent="0.3">
      <c r="B45" s="156">
        <v>25</v>
      </c>
      <c r="C45" s="150" t="s">
        <v>265</v>
      </c>
      <c r="D45" s="117" t="s">
        <v>266</v>
      </c>
      <c r="E45" s="111">
        <v>15000</v>
      </c>
      <c r="F45" s="103" t="s">
        <v>108</v>
      </c>
      <c r="G45" s="104" t="s">
        <v>254</v>
      </c>
      <c r="H45" s="165">
        <v>42947</v>
      </c>
      <c r="I45" s="105" t="s">
        <v>109</v>
      </c>
    </row>
    <row r="46" spans="2:9" ht="33" x14ac:dyDescent="0.3">
      <c r="B46" s="156">
        <v>26</v>
      </c>
      <c r="C46" s="151" t="s">
        <v>267</v>
      </c>
      <c r="D46" s="152" t="s">
        <v>278</v>
      </c>
      <c r="E46" s="153">
        <v>4000</v>
      </c>
      <c r="F46" s="103" t="s">
        <v>108</v>
      </c>
      <c r="G46" s="104" t="s">
        <v>254</v>
      </c>
      <c r="H46" s="165">
        <v>42947</v>
      </c>
      <c r="I46" s="105" t="s">
        <v>109</v>
      </c>
    </row>
    <row r="47" spans="2:9" ht="33" x14ac:dyDescent="0.3">
      <c r="B47" s="156">
        <v>27</v>
      </c>
      <c r="C47" s="82" t="s">
        <v>281</v>
      </c>
      <c r="D47" s="154" t="s">
        <v>282</v>
      </c>
      <c r="E47" s="111">
        <v>1000</v>
      </c>
      <c r="F47" s="103" t="s">
        <v>108</v>
      </c>
      <c r="G47" s="104" t="s">
        <v>254</v>
      </c>
      <c r="H47" s="165">
        <v>42947</v>
      </c>
      <c r="I47" s="105" t="s">
        <v>109</v>
      </c>
    </row>
    <row r="48" spans="2:9" ht="33" x14ac:dyDescent="0.3">
      <c r="B48" s="156">
        <v>28</v>
      </c>
      <c r="C48" s="82" t="s">
        <v>283</v>
      </c>
      <c r="D48" s="83" t="s">
        <v>284</v>
      </c>
      <c r="E48" s="132">
        <v>1000</v>
      </c>
      <c r="F48" s="103" t="s">
        <v>108</v>
      </c>
      <c r="G48" s="104" t="s">
        <v>254</v>
      </c>
      <c r="H48" s="165">
        <v>42947</v>
      </c>
      <c r="I48" s="105" t="s">
        <v>109</v>
      </c>
    </row>
    <row r="49" spans="2:9" ht="33" x14ac:dyDescent="0.3">
      <c r="B49" s="156">
        <v>29</v>
      </c>
      <c r="C49" s="82" t="s">
        <v>285</v>
      </c>
      <c r="D49" s="83" t="s">
        <v>286</v>
      </c>
      <c r="E49" s="133">
        <v>1000</v>
      </c>
      <c r="F49" s="103" t="s">
        <v>108</v>
      </c>
      <c r="G49" s="104" t="s">
        <v>254</v>
      </c>
      <c r="H49" s="165">
        <v>42947</v>
      </c>
      <c r="I49" s="105" t="s">
        <v>109</v>
      </c>
    </row>
    <row r="50" spans="2:9" x14ac:dyDescent="0.3">
      <c r="B50" s="475" t="s">
        <v>300</v>
      </c>
      <c r="C50" s="476"/>
      <c r="D50" s="477"/>
      <c r="E50" s="126">
        <v>8330</v>
      </c>
      <c r="F50" s="103"/>
      <c r="G50" s="134"/>
      <c r="H50" s="134"/>
      <c r="I50" s="105"/>
    </row>
    <row r="51" spans="2:9" ht="82.5" x14ac:dyDescent="0.3">
      <c r="B51" s="104">
        <v>30</v>
      </c>
      <c r="C51" s="145" t="s">
        <v>293</v>
      </c>
      <c r="D51" s="158" t="s">
        <v>294</v>
      </c>
      <c r="E51" s="122">
        <v>8330</v>
      </c>
      <c r="F51" s="103" t="s">
        <v>108</v>
      </c>
      <c r="G51" s="104" t="s">
        <v>254</v>
      </c>
      <c r="H51" s="165">
        <v>42947</v>
      </c>
      <c r="I51" s="105" t="s">
        <v>109</v>
      </c>
    </row>
    <row r="52" spans="2:9" ht="32.25" customHeight="1" x14ac:dyDescent="0.3">
      <c r="B52" s="478" t="s">
        <v>302</v>
      </c>
      <c r="C52" s="481"/>
      <c r="D52" s="482"/>
      <c r="E52" s="113">
        <v>8920</v>
      </c>
      <c r="F52" s="103"/>
      <c r="G52" s="134"/>
      <c r="H52" s="134"/>
      <c r="I52" s="105"/>
    </row>
    <row r="53" spans="2:9" ht="33" x14ac:dyDescent="0.3">
      <c r="B53" s="160">
        <v>31</v>
      </c>
      <c r="C53" s="137" t="s">
        <v>14</v>
      </c>
      <c r="D53" s="105" t="s">
        <v>47</v>
      </c>
      <c r="E53" s="111">
        <v>1000</v>
      </c>
      <c r="F53" s="103" t="s">
        <v>108</v>
      </c>
      <c r="G53" s="104" t="s">
        <v>254</v>
      </c>
      <c r="H53" s="165">
        <v>42947</v>
      </c>
      <c r="I53" s="105" t="s">
        <v>109</v>
      </c>
    </row>
    <row r="54" spans="2:9" ht="49.5" x14ac:dyDescent="0.3">
      <c r="B54" s="160">
        <v>32</v>
      </c>
      <c r="C54" s="128" t="s">
        <v>274</v>
      </c>
      <c r="D54" s="138" t="s">
        <v>45</v>
      </c>
      <c r="E54" s="111">
        <v>4000</v>
      </c>
      <c r="F54" s="103" t="s">
        <v>108</v>
      </c>
      <c r="G54" s="104" t="s">
        <v>254</v>
      </c>
      <c r="H54" s="165">
        <v>42947</v>
      </c>
      <c r="I54" s="105" t="s">
        <v>109</v>
      </c>
    </row>
    <row r="55" spans="2:9" ht="33" x14ac:dyDescent="0.3">
      <c r="B55" s="160">
        <v>33</v>
      </c>
      <c r="C55" s="135" t="s">
        <v>52</v>
      </c>
      <c r="D55" s="136" t="s">
        <v>53</v>
      </c>
      <c r="E55" s="111">
        <v>200</v>
      </c>
      <c r="F55" s="103" t="s">
        <v>108</v>
      </c>
      <c r="G55" s="104" t="s">
        <v>254</v>
      </c>
      <c r="H55" s="165">
        <v>42947</v>
      </c>
      <c r="I55" s="105" t="s">
        <v>109</v>
      </c>
    </row>
    <row r="56" spans="2:9" ht="33" x14ac:dyDescent="0.3">
      <c r="B56" s="160">
        <v>34</v>
      </c>
      <c r="C56" s="135" t="s">
        <v>54</v>
      </c>
      <c r="D56" s="136" t="s">
        <v>55</v>
      </c>
      <c r="E56" s="111">
        <v>200</v>
      </c>
      <c r="F56" s="103" t="s">
        <v>108</v>
      </c>
      <c r="G56" s="104" t="s">
        <v>254</v>
      </c>
      <c r="H56" s="165">
        <v>42947</v>
      </c>
      <c r="I56" s="105" t="s">
        <v>109</v>
      </c>
    </row>
    <row r="57" spans="2:9" ht="33" x14ac:dyDescent="0.3">
      <c r="B57" s="160">
        <v>35</v>
      </c>
      <c r="C57" s="128" t="s">
        <v>76</v>
      </c>
      <c r="D57" s="104" t="s">
        <v>77</v>
      </c>
      <c r="E57" s="111">
        <v>200</v>
      </c>
      <c r="F57" s="103" t="s">
        <v>108</v>
      </c>
      <c r="G57" s="104" t="s">
        <v>254</v>
      </c>
      <c r="H57" s="165">
        <v>42947</v>
      </c>
      <c r="I57" s="105" t="s">
        <v>109</v>
      </c>
    </row>
    <row r="58" spans="2:9" ht="33" x14ac:dyDescent="0.3">
      <c r="B58" s="160">
        <v>36</v>
      </c>
      <c r="C58" s="128" t="s">
        <v>84</v>
      </c>
      <c r="D58" s="104" t="s">
        <v>81</v>
      </c>
      <c r="E58" s="111">
        <v>150</v>
      </c>
      <c r="F58" s="103" t="s">
        <v>108</v>
      </c>
      <c r="G58" s="104" t="s">
        <v>254</v>
      </c>
      <c r="H58" s="165">
        <v>42947</v>
      </c>
      <c r="I58" s="105" t="s">
        <v>109</v>
      </c>
    </row>
    <row r="59" spans="2:9" ht="33" x14ac:dyDescent="0.3">
      <c r="B59" s="160">
        <v>37</v>
      </c>
      <c r="C59" s="128" t="s">
        <v>82</v>
      </c>
      <c r="D59" s="104" t="s">
        <v>83</v>
      </c>
      <c r="E59" s="111">
        <v>150</v>
      </c>
      <c r="F59" s="103" t="s">
        <v>108</v>
      </c>
      <c r="G59" s="104" t="s">
        <v>254</v>
      </c>
      <c r="H59" s="165">
        <v>42947</v>
      </c>
      <c r="I59" s="105" t="s">
        <v>109</v>
      </c>
    </row>
    <row r="60" spans="2:9" ht="33" x14ac:dyDescent="0.3">
      <c r="B60" s="160">
        <v>38</v>
      </c>
      <c r="C60" s="137" t="s">
        <v>51</v>
      </c>
      <c r="D60" s="104" t="s">
        <v>80</v>
      </c>
      <c r="E60" s="111">
        <v>150</v>
      </c>
      <c r="F60" s="103" t="s">
        <v>108</v>
      </c>
      <c r="G60" s="104" t="s">
        <v>254</v>
      </c>
      <c r="H60" s="165">
        <v>42947</v>
      </c>
      <c r="I60" s="105" t="s">
        <v>109</v>
      </c>
    </row>
    <row r="61" spans="2:9" ht="33" x14ac:dyDescent="0.3">
      <c r="B61" s="160">
        <v>39</v>
      </c>
      <c r="C61" s="128" t="s">
        <v>85</v>
      </c>
      <c r="D61" s="104" t="s">
        <v>79</v>
      </c>
      <c r="E61" s="111">
        <v>150</v>
      </c>
      <c r="F61" s="103" t="s">
        <v>108</v>
      </c>
      <c r="G61" s="104" t="s">
        <v>254</v>
      </c>
      <c r="H61" s="165">
        <v>42947</v>
      </c>
      <c r="I61" s="105" t="s">
        <v>109</v>
      </c>
    </row>
    <row r="62" spans="2:9" ht="49.5" x14ac:dyDescent="0.3">
      <c r="B62" s="160">
        <v>40</v>
      </c>
      <c r="C62" s="137" t="s">
        <v>38</v>
      </c>
      <c r="D62" s="104" t="s">
        <v>46</v>
      </c>
      <c r="E62" s="111">
        <v>1100</v>
      </c>
      <c r="F62" s="103" t="s">
        <v>108</v>
      </c>
      <c r="G62" s="104" t="s">
        <v>254</v>
      </c>
      <c r="H62" s="165">
        <v>42947</v>
      </c>
      <c r="I62" s="105" t="s">
        <v>109</v>
      </c>
    </row>
    <row r="63" spans="2:9" ht="33" x14ac:dyDescent="0.3">
      <c r="B63" s="160">
        <v>41</v>
      </c>
      <c r="C63" s="137" t="s">
        <v>41</v>
      </c>
      <c r="D63" s="104" t="s">
        <v>42</v>
      </c>
      <c r="E63" s="111">
        <v>720</v>
      </c>
      <c r="F63" s="103" t="s">
        <v>108</v>
      </c>
      <c r="G63" s="104" t="s">
        <v>254</v>
      </c>
      <c r="H63" s="165">
        <v>42947</v>
      </c>
      <c r="I63" s="105" t="s">
        <v>109</v>
      </c>
    </row>
    <row r="64" spans="2:9" ht="33" x14ac:dyDescent="0.3">
      <c r="B64" s="160">
        <v>42</v>
      </c>
      <c r="C64" s="128" t="s">
        <v>39</v>
      </c>
      <c r="D64" s="138" t="s">
        <v>40</v>
      </c>
      <c r="E64" s="111">
        <v>200</v>
      </c>
      <c r="F64" s="103" t="s">
        <v>108</v>
      </c>
      <c r="G64" s="104" t="s">
        <v>254</v>
      </c>
      <c r="H64" s="165">
        <v>42947</v>
      </c>
      <c r="I64" s="105" t="s">
        <v>109</v>
      </c>
    </row>
    <row r="65" spans="2:9" ht="70.5" customHeight="1" x14ac:dyDescent="0.3">
      <c r="B65" s="160">
        <v>43</v>
      </c>
      <c r="C65" s="82" t="s">
        <v>301</v>
      </c>
      <c r="D65" s="103" t="s">
        <v>78</v>
      </c>
      <c r="E65" s="111">
        <v>200</v>
      </c>
      <c r="F65" s="103" t="s">
        <v>108</v>
      </c>
      <c r="G65" s="104" t="s">
        <v>254</v>
      </c>
      <c r="H65" s="165">
        <v>42947</v>
      </c>
      <c r="I65" s="105" t="s">
        <v>109</v>
      </c>
    </row>
    <row r="66" spans="2:9" ht="33" x14ac:dyDescent="0.3">
      <c r="B66" s="160">
        <v>44</v>
      </c>
      <c r="C66" s="137" t="s">
        <v>50</v>
      </c>
      <c r="D66" s="105" t="s">
        <v>44</v>
      </c>
      <c r="E66" s="111">
        <v>500</v>
      </c>
      <c r="F66" s="103" t="s">
        <v>108</v>
      </c>
      <c r="G66" s="104" t="s">
        <v>254</v>
      </c>
      <c r="H66" s="165">
        <v>42947</v>
      </c>
      <c r="I66" s="105" t="s">
        <v>109</v>
      </c>
    </row>
    <row r="67" spans="2:9" ht="39.75" customHeight="1" x14ac:dyDescent="0.3">
      <c r="B67" s="466" t="s">
        <v>307</v>
      </c>
      <c r="C67" s="467"/>
      <c r="D67" s="468"/>
      <c r="E67" s="113">
        <v>13330</v>
      </c>
      <c r="F67" s="103"/>
      <c r="G67" s="104"/>
      <c r="H67" s="104"/>
      <c r="I67" s="105"/>
    </row>
    <row r="68" spans="2:9" ht="61.5" customHeight="1" thickBot="1" x14ac:dyDescent="0.35">
      <c r="B68" s="109">
        <v>45</v>
      </c>
      <c r="C68" s="161" t="s">
        <v>335</v>
      </c>
      <c r="D68" s="170" t="s">
        <v>336</v>
      </c>
      <c r="E68" s="111">
        <v>13330</v>
      </c>
      <c r="F68" s="103" t="s">
        <v>108</v>
      </c>
      <c r="G68" s="104" t="s">
        <v>254</v>
      </c>
      <c r="H68" s="165">
        <v>42947</v>
      </c>
      <c r="I68" s="105" t="s">
        <v>109</v>
      </c>
    </row>
    <row r="69" spans="2:9" x14ac:dyDescent="0.3">
      <c r="B69" s="483" t="s">
        <v>303</v>
      </c>
      <c r="C69" s="484"/>
      <c r="D69" s="485"/>
      <c r="E69" s="113">
        <v>1670</v>
      </c>
      <c r="F69" s="103"/>
      <c r="G69" s="104"/>
      <c r="H69" s="104"/>
      <c r="I69" s="105"/>
    </row>
    <row r="70" spans="2:9" ht="66" x14ac:dyDescent="0.3">
      <c r="B70" s="109">
        <v>46</v>
      </c>
      <c r="C70" s="139" t="s">
        <v>304</v>
      </c>
      <c r="D70" s="115">
        <v>221210004</v>
      </c>
      <c r="E70" s="111">
        <v>1000</v>
      </c>
      <c r="F70" s="103" t="s">
        <v>108</v>
      </c>
      <c r="G70" s="104" t="s">
        <v>254</v>
      </c>
      <c r="H70" s="165">
        <v>42947</v>
      </c>
      <c r="I70" s="105" t="s">
        <v>109</v>
      </c>
    </row>
    <row r="71" spans="2:9" ht="33" x14ac:dyDescent="0.3">
      <c r="B71" s="109">
        <v>47</v>
      </c>
      <c r="C71" s="127" t="s">
        <v>8</v>
      </c>
      <c r="D71" s="115">
        <v>222000002</v>
      </c>
      <c r="E71" s="111">
        <v>670</v>
      </c>
      <c r="F71" s="103" t="s">
        <v>108</v>
      </c>
      <c r="G71" s="104" t="s">
        <v>254</v>
      </c>
      <c r="H71" s="165">
        <v>42947</v>
      </c>
      <c r="I71" s="105" t="s">
        <v>109</v>
      </c>
    </row>
    <row r="72" spans="2:9" x14ac:dyDescent="0.3">
      <c r="B72" s="475" t="s">
        <v>306</v>
      </c>
      <c r="C72" s="476"/>
      <c r="D72" s="477"/>
      <c r="E72" s="119">
        <v>8330</v>
      </c>
      <c r="F72" s="103"/>
      <c r="G72" s="104"/>
      <c r="H72" s="104"/>
      <c r="I72" s="105"/>
    </row>
    <row r="73" spans="2:9" ht="49.5" x14ac:dyDescent="0.3">
      <c r="B73" s="109">
        <v>48</v>
      </c>
      <c r="C73" s="162" t="s">
        <v>305</v>
      </c>
      <c r="D73" s="115">
        <v>713190007</v>
      </c>
      <c r="E73" s="122">
        <v>8330</v>
      </c>
      <c r="F73" s="103" t="s">
        <v>108</v>
      </c>
      <c r="G73" s="104" t="s">
        <v>254</v>
      </c>
      <c r="H73" s="165">
        <v>42947</v>
      </c>
      <c r="I73" s="105" t="s">
        <v>109</v>
      </c>
    </row>
    <row r="74" spans="2:9" x14ac:dyDescent="0.3">
      <c r="B74" s="475" t="s">
        <v>308</v>
      </c>
      <c r="C74" s="476"/>
      <c r="D74" s="477"/>
      <c r="E74" s="126">
        <v>12500</v>
      </c>
      <c r="F74" s="103"/>
      <c r="G74" s="104"/>
      <c r="H74" s="104"/>
      <c r="I74" s="105"/>
    </row>
    <row r="75" spans="2:9" ht="33" x14ac:dyDescent="0.3">
      <c r="B75" s="109">
        <v>49</v>
      </c>
      <c r="C75" s="127" t="s">
        <v>9</v>
      </c>
      <c r="D75" s="115">
        <v>796330000</v>
      </c>
      <c r="E75" s="111">
        <v>12500</v>
      </c>
      <c r="F75" s="103" t="s">
        <v>108</v>
      </c>
      <c r="G75" s="104" t="s">
        <v>254</v>
      </c>
      <c r="H75" s="165">
        <v>42947</v>
      </c>
      <c r="I75" s="105" t="s">
        <v>109</v>
      </c>
    </row>
    <row r="76" spans="2:9" x14ac:dyDescent="0.3">
      <c r="B76" s="475" t="s">
        <v>309</v>
      </c>
      <c r="C76" s="476"/>
      <c r="D76" s="477"/>
      <c r="E76" s="119">
        <v>1000</v>
      </c>
      <c r="F76" s="103"/>
      <c r="G76" s="134"/>
      <c r="H76" s="134"/>
      <c r="I76" s="105"/>
    </row>
    <row r="77" spans="2:9" ht="33" x14ac:dyDescent="0.3">
      <c r="B77" s="109">
        <v>50</v>
      </c>
      <c r="C77" s="121" t="s">
        <v>10</v>
      </c>
      <c r="D77" s="131">
        <v>851470001</v>
      </c>
      <c r="E77" s="111">
        <v>950</v>
      </c>
      <c r="F77" s="103" t="s">
        <v>108</v>
      </c>
      <c r="G77" s="104" t="s">
        <v>254</v>
      </c>
      <c r="H77" s="165">
        <v>42947</v>
      </c>
      <c r="I77" s="105" t="s">
        <v>109</v>
      </c>
    </row>
    <row r="78" spans="2:9" ht="33" x14ac:dyDescent="0.3">
      <c r="B78" s="109">
        <v>51</v>
      </c>
      <c r="C78" s="162" t="s">
        <v>310</v>
      </c>
      <c r="D78" s="131" t="s">
        <v>311</v>
      </c>
      <c r="E78" s="111">
        <v>50</v>
      </c>
      <c r="F78" s="103" t="s">
        <v>108</v>
      </c>
      <c r="G78" s="104" t="s">
        <v>254</v>
      </c>
      <c r="H78" s="165">
        <v>42947</v>
      </c>
      <c r="I78" s="105" t="s">
        <v>109</v>
      </c>
    </row>
    <row r="79" spans="2:9" ht="30.75" customHeight="1" x14ac:dyDescent="0.3">
      <c r="B79" s="469" t="s">
        <v>312</v>
      </c>
      <c r="C79" s="470"/>
      <c r="D79" s="471"/>
      <c r="E79" s="163">
        <v>1750</v>
      </c>
      <c r="F79" s="103"/>
      <c r="G79" s="134"/>
      <c r="H79" s="134"/>
      <c r="I79" s="105"/>
    </row>
    <row r="80" spans="2:9" ht="30.75" customHeight="1" x14ac:dyDescent="0.3">
      <c r="B80" s="109">
        <v>52</v>
      </c>
      <c r="C80" s="121" t="s">
        <v>26</v>
      </c>
      <c r="D80" s="105" t="s">
        <v>57</v>
      </c>
      <c r="E80" s="111">
        <v>250</v>
      </c>
      <c r="F80" s="103" t="s">
        <v>108</v>
      </c>
      <c r="G80" s="104" t="s">
        <v>254</v>
      </c>
      <c r="H80" s="165">
        <v>42947</v>
      </c>
      <c r="I80" s="105" t="s">
        <v>109</v>
      </c>
    </row>
    <row r="81" spans="2:9" ht="30.75" customHeight="1" x14ac:dyDescent="0.3">
      <c r="B81" s="109">
        <v>53</v>
      </c>
      <c r="C81" s="121" t="s">
        <v>25</v>
      </c>
      <c r="D81" s="105" t="s">
        <v>56</v>
      </c>
      <c r="E81" s="111">
        <v>500</v>
      </c>
      <c r="F81" s="103" t="s">
        <v>108</v>
      </c>
      <c r="G81" s="104" t="s">
        <v>254</v>
      </c>
      <c r="H81" s="165">
        <v>42947</v>
      </c>
      <c r="I81" s="105" t="s">
        <v>109</v>
      </c>
    </row>
    <row r="82" spans="2:9" ht="30.75" customHeight="1" x14ac:dyDescent="0.3">
      <c r="B82" s="109">
        <v>54</v>
      </c>
      <c r="C82" s="127" t="s">
        <v>24</v>
      </c>
      <c r="D82" s="115" t="s">
        <v>58</v>
      </c>
      <c r="E82" s="111">
        <v>1000</v>
      </c>
      <c r="F82" s="103" t="s">
        <v>108</v>
      </c>
      <c r="G82" s="104" t="s">
        <v>254</v>
      </c>
      <c r="H82" s="165">
        <v>42947</v>
      </c>
      <c r="I82" s="105" t="s">
        <v>109</v>
      </c>
    </row>
    <row r="83" spans="2:9" ht="30.75" customHeight="1" x14ac:dyDescent="0.3">
      <c r="B83" s="466" t="s">
        <v>313</v>
      </c>
      <c r="C83" s="467"/>
      <c r="D83" s="468"/>
      <c r="E83" s="126">
        <v>12500</v>
      </c>
      <c r="F83" s="103"/>
      <c r="G83" s="134"/>
      <c r="H83" s="134"/>
      <c r="I83" s="105"/>
    </row>
    <row r="84" spans="2:9" ht="30.75" customHeight="1" x14ac:dyDescent="0.3">
      <c r="B84" s="131">
        <v>55</v>
      </c>
      <c r="C84" s="164" t="s">
        <v>156</v>
      </c>
      <c r="D84" s="93" t="s">
        <v>316</v>
      </c>
      <c r="E84" s="155">
        <v>1500</v>
      </c>
      <c r="F84" s="120"/>
      <c r="G84" s="104" t="s">
        <v>254</v>
      </c>
      <c r="H84" s="165">
        <v>42947</v>
      </c>
      <c r="I84" s="105"/>
    </row>
    <row r="85" spans="2:9" ht="30.75" customHeight="1" x14ac:dyDescent="0.3">
      <c r="B85" s="131">
        <v>56</v>
      </c>
      <c r="C85" s="139" t="s">
        <v>11</v>
      </c>
      <c r="D85" s="115" t="s">
        <v>64</v>
      </c>
      <c r="E85" s="111">
        <v>500</v>
      </c>
      <c r="F85" s="103" t="s">
        <v>108</v>
      </c>
      <c r="G85" s="104" t="s">
        <v>254</v>
      </c>
      <c r="H85" s="165">
        <v>42947</v>
      </c>
      <c r="I85" s="105" t="s">
        <v>109</v>
      </c>
    </row>
    <row r="86" spans="2:9" ht="51.75" customHeight="1" x14ac:dyDescent="0.3">
      <c r="B86" s="131">
        <v>57</v>
      </c>
      <c r="C86" s="130" t="s">
        <v>314</v>
      </c>
      <c r="D86" s="104" t="s">
        <v>315</v>
      </c>
      <c r="E86" s="111">
        <v>2000</v>
      </c>
      <c r="F86" s="103" t="s">
        <v>108</v>
      </c>
      <c r="G86" s="104" t="s">
        <v>254</v>
      </c>
      <c r="H86" s="165">
        <v>42947</v>
      </c>
      <c r="I86" s="105" t="s">
        <v>109</v>
      </c>
    </row>
    <row r="87" spans="2:9" ht="30.75" customHeight="1" x14ac:dyDescent="0.3">
      <c r="B87" s="131">
        <v>58</v>
      </c>
      <c r="C87" s="127" t="s">
        <v>7</v>
      </c>
      <c r="D87" s="115" t="s">
        <v>63</v>
      </c>
      <c r="E87" s="111">
        <v>200</v>
      </c>
      <c r="F87" s="103" t="s">
        <v>108</v>
      </c>
      <c r="G87" s="104" t="s">
        <v>254</v>
      </c>
      <c r="H87" s="165">
        <v>42947</v>
      </c>
      <c r="I87" s="105" t="s">
        <v>109</v>
      </c>
    </row>
    <row r="88" spans="2:9" ht="30.75" customHeight="1" x14ac:dyDescent="0.3">
      <c r="B88" s="131">
        <v>59</v>
      </c>
      <c r="C88" s="139" t="s">
        <v>62</v>
      </c>
      <c r="D88" s="104" t="s">
        <v>61</v>
      </c>
      <c r="E88" s="111">
        <v>500</v>
      </c>
      <c r="F88" s="103" t="s">
        <v>108</v>
      </c>
      <c r="G88" s="104" t="s">
        <v>254</v>
      </c>
      <c r="H88" s="165">
        <v>42947</v>
      </c>
      <c r="I88" s="105" t="s">
        <v>109</v>
      </c>
    </row>
    <row r="89" spans="2:9" ht="30.75" customHeight="1" x14ac:dyDescent="0.3">
      <c r="B89" s="131">
        <v>60</v>
      </c>
      <c r="C89" s="139" t="s">
        <v>65</v>
      </c>
      <c r="D89" s="104" t="s">
        <v>66</v>
      </c>
      <c r="E89" s="111">
        <v>200</v>
      </c>
      <c r="F89" s="103" t="s">
        <v>108</v>
      </c>
      <c r="G89" s="104" t="s">
        <v>254</v>
      </c>
      <c r="H89" s="165">
        <v>42947</v>
      </c>
      <c r="I89" s="105" t="s">
        <v>109</v>
      </c>
    </row>
    <row r="90" spans="2:9" ht="30.75" customHeight="1" x14ac:dyDescent="0.3">
      <c r="B90" s="131">
        <v>61</v>
      </c>
      <c r="C90" s="139" t="s">
        <v>318</v>
      </c>
      <c r="D90" s="103" t="s">
        <v>317</v>
      </c>
      <c r="E90" s="111">
        <v>7100</v>
      </c>
      <c r="F90" s="103" t="s">
        <v>108</v>
      </c>
      <c r="G90" s="104" t="s">
        <v>254</v>
      </c>
      <c r="H90" s="165">
        <v>42947</v>
      </c>
      <c r="I90" s="105" t="s">
        <v>109</v>
      </c>
    </row>
    <row r="91" spans="2:9" ht="30" customHeight="1" x14ac:dyDescent="0.3">
      <c r="B91" s="131">
        <v>62</v>
      </c>
      <c r="C91" s="139" t="s">
        <v>59</v>
      </c>
      <c r="D91" s="103" t="s">
        <v>60</v>
      </c>
      <c r="E91" s="111">
        <v>500</v>
      </c>
      <c r="F91" s="103" t="s">
        <v>108</v>
      </c>
      <c r="G91" s="104" t="s">
        <v>254</v>
      </c>
      <c r="H91" s="165">
        <v>42947</v>
      </c>
      <c r="I91" s="105" t="s">
        <v>109</v>
      </c>
    </row>
    <row r="92" spans="2:9" ht="41.25" customHeight="1" x14ac:dyDescent="0.3">
      <c r="B92" s="475" t="s">
        <v>319</v>
      </c>
      <c r="C92" s="476"/>
      <c r="D92" s="477"/>
      <c r="E92" s="159">
        <v>400</v>
      </c>
      <c r="F92" s="103" t="s">
        <v>108</v>
      </c>
      <c r="G92" s="134"/>
      <c r="H92" s="134"/>
      <c r="I92" s="105" t="s">
        <v>109</v>
      </c>
    </row>
    <row r="93" spans="2:9" ht="26.25" customHeight="1" x14ac:dyDescent="0.3">
      <c r="B93" s="104">
        <v>63</v>
      </c>
      <c r="C93" s="121" t="s">
        <v>70</v>
      </c>
      <c r="D93" s="140" t="s">
        <v>69</v>
      </c>
      <c r="E93" s="111">
        <v>200</v>
      </c>
      <c r="F93" s="103" t="s">
        <v>108</v>
      </c>
      <c r="G93" s="104" t="s">
        <v>254</v>
      </c>
      <c r="H93" s="165">
        <v>42947</v>
      </c>
      <c r="I93" s="105" t="s">
        <v>109</v>
      </c>
    </row>
    <row r="94" spans="2:9" ht="26.25" customHeight="1" x14ac:dyDescent="0.3">
      <c r="B94" s="104">
        <v>64</v>
      </c>
      <c r="C94" s="121" t="s">
        <v>68</v>
      </c>
      <c r="D94" s="140" t="s">
        <v>67</v>
      </c>
      <c r="E94" s="111">
        <v>150</v>
      </c>
      <c r="F94" s="103" t="s">
        <v>108</v>
      </c>
      <c r="G94" s="104" t="s">
        <v>254</v>
      </c>
      <c r="H94" s="165">
        <v>42947</v>
      </c>
      <c r="I94" s="105" t="s">
        <v>109</v>
      </c>
    </row>
    <row r="95" spans="2:9" ht="26.25" customHeight="1" x14ac:dyDescent="0.3">
      <c r="B95" s="104">
        <v>65</v>
      </c>
      <c r="C95" s="141" t="s">
        <v>15</v>
      </c>
      <c r="D95" s="142">
        <v>302131006</v>
      </c>
      <c r="E95" s="111">
        <v>50</v>
      </c>
      <c r="F95" s="103" t="s">
        <v>108</v>
      </c>
      <c r="G95" s="104" t="s">
        <v>254</v>
      </c>
      <c r="H95" s="165">
        <v>42947</v>
      </c>
      <c r="I95" s="105" t="s">
        <v>109</v>
      </c>
    </row>
    <row r="96" spans="2:9" ht="33" customHeight="1" x14ac:dyDescent="0.3">
      <c r="B96" s="475" t="s">
        <v>320</v>
      </c>
      <c r="C96" s="476"/>
      <c r="D96" s="477"/>
      <c r="E96" s="159">
        <v>300</v>
      </c>
      <c r="F96" s="103" t="s">
        <v>108</v>
      </c>
      <c r="G96" s="134"/>
      <c r="H96" s="134"/>
      <c r="I96" s="105" t="s">
        <v>109</v>
      </c>
    </row>
    <row r="97" spans="2:9" ht="59.25" customHeight="1" x14ac:dyDescent="0.3">
      <c r="B97" s="104">
        <v>66</v>
      </c>
      <c r="C97" s="127" t="s">
        <v>90</v>
      </c>
      <c r="D97" s="143" t="s">
        <v>89</v>
      </c>
      <c r="E97" s="111">
        <v>100</v>
      </c>
      <c r="F97" s="103" t="s">
        <v>108</v>
      </c>
      <c r="G97" s="104" t="s">
        <v>254</v>
      </c>
      <c r="H97" s="165">
        <v>42947</v>
      </c>
      <c r="I97" s="105" t="s">
        <v>109</v>
      </c>
    </row>
    <row r="98" spans="2:9" ht="26.25" customHeight="1" x14ac:dyDescent="0.3">
      <c r="B98" s="104">
        <v>67</v>
      </c>
      <c r="C98" s="141" t="s">
        <v>22</v>
      </c>
      <c r="D98" s="143" t="s">
        <v>88</v>
      </c>
      <c r="E98" s="111">
        <v>50</v>
      </c>
      <c r="F98" s="103" t="s">
        <v>108</v>
      </c>
      <c r="G98" s="104" t="s">
        <v>254</v>
      </c>
      <c r="H98" s="165">
        <v>42947</v>
      </c>
      <c r="I98" s="105" t="s">
        <v>109</v>
      </c>
    </row>
    <row r="99" spans="2:9" ht="26.25" customHeight="1" x14ac:dyDescent="0.3">
      <c r="B99" s="104">
        <v>68</v>
      </c>
      <c r="C99" s="144" t="s">
        <v>91</v>
      </c>
      <c r="D99" s="105" t="s">
        <v>92</v>
      </c>
      <c r="E99" s="111">
        <v>50</v>
      </c>
      <c r="F99" s="103" t="s">
        <v>108</v>
      </c>
      <c r="G99" s="104" t="s">
        <v>254</v>
      </c>
      <c r="H99" s="165">
        <v>42947</v>
      </c>
      <c r="I99" s="105" t="s">
        <v>109</v>
      </c>
    </row>
    <row r="100" spans="2:9" ht="26.25" customHeight="1" x14ac:dyDescent="0.3">
      <c r="B100" s="104">
        <v>69</v>
      </c>
      <c r="C100" s="144" t="s">
        <v>86</v>
      </c>
      <c r="D100" s="105" t="s">
        <v>87</v>
      </c>
      <c r="E100" s="111">
        <v>50</v>
      </c>
      <c r="F100" s="103" t="s">
        <v>108</v>
      </c>
      <c r="G100" s="104" t="s">
        <v>254</v>
      </c>
      <c r="H100" s="165">
        <v>42947</v>
      </c>
      <c r="I100" s="105" t="s">
        <v>109</v>
      </c>
    </row>
    <row r="101" spans="2:9" ht="26.25" customHeight="1" x14ac:dyDescent="0.3">
      <c r="B101" s="104">
        <v>70</v>
      </c>
      <c r="C101" s="127" t="s">
        <v>12</v>
      </c>
      <c r="D101" s="105" t="s">
        <v>43</v>
      </c>
      <c r="E101" s="111">
        <v>50</v>
      </c>
      <c r="F101" s="103" t="s">
        <v>108</v>
      </c>
      <c r="G101" s="104" t="s">
        <v>254</v>
      </c>
      <c r="H101" s="165">
        <v>42947</v>
      </c>
      <c r="I101" s="105" t="s">
        <v>109</v>
      </c>
    </row>
    <row r="102" spans="2:9" ht="26.25" customHeight="1" x14ac:dyDescent="0.3">
      <c r="B102" s="475" t="s">
        <v>321</v>
      </c>
      <c r="C102" s="476"/>
      <c r="D102" s="477"/>
      <c r="E102" s="119">
        <v>300</v>
      </c>
      <c r="F102" s="103" t="s">
        <v>108</v>
      </c>
      <c r="G102" s="104" t="s">
        <v>254</v>
      </c>
      <c r="H102" s="165">
        <v>42947</v>
      </c>
      <c r="I102" s="105" t="s">
        <v>109</v>
      </c>
    </row>
    <row r="103" spans="2:9" ht="29.25" customHeight="1" x14ac:dyDescent="0.3">
      <c r="B103" s="104">
        <v>71</v>
      </c>
      <c r="C103" s="127" t="s">
        <v>13</v>
      </c>
      <c r="D103" s="115">
        <v>483130005</v>
      </c>
      <c r="E103" s="111">
        <v>100</v>
      </c>
      <c r="F103" s="103" t="s">
        <v>108</v>
      </c>
      <c r="G103" s="104" t="s">
        <v>254</v>
      </c>
      <c r="H103" s="165">
        <v>42947</v>
      </c>
      <c r="I103" s="105" t="s">
        <v>109</v>
      </c>
    </row>
    <row r="104" spans="2:9" ht="30.75" customHeight="1" x14ac:dyDescent="0.3">
      <c r="B104" s="104">
        <v>72</v>
      </c>
      <c r="C104" s="127" t="s">
        <v>23</v>
      </c>
      <c r="D104" s="115">
        <v>482130004</v>
      </c>
      <c r="E104" s="111">
        <v>100</v>
      </c>
      <c r="F104" s="103" t="s">
        <v>108</v>
      </c>
      <c r="G104" s="104" t="s">
        <v>254</v>
      </c>
      <c r="H104" s="165">
        <v>42947</v>
      </c>
      <c r="I104" s="105" t="s">
        <v>109</v>
      </c>
    </row>
    <row r="105" spans="2:9" ht="26.25" customHeight="1" x14ac:dyDescent="0.3">
      <c r="B105" s="104">
        <v>73</v>
      </c>
      <c r="C105" s="127" t="s">
        <v>16</v>
      </c>
      <c r="D105" s="115">
        <v>486000004</v>
      </c>
      <c r="E105" s="111">
        <v>100</v>
      </c>
      <c r="F105" s="103" t="s">
        <v>108</v>
      </c>
      <c r="G105" s="104" t="s">
        <v>254</v>
      </c>
      <c r="H105" s="165">
        <v>42947</v>
      </c>
      <c r="I105" s="105" t="s">
        <v>109</v>
      </c>
    </row>
    <row r="107" spans="2:9" x14ac:dyDescent="0.3">
      <c r="B107" s="166"/>
      <c r="C107" s="167" t="s">
        <v>322</v>
      </c>
      <c r="D107" s="167" t="s">
        <v>323</v>
      </c>
      <c r="E107" s="167" t="s">
        <v>324</v>
      </c>
      <c r="F107" s="167" t="s">
        <v>325</v>
      </c>
      <c r="G107" s="167" t="s">
        <v>326</v>
      </c>
    </row>
    <row r="108" spans="2:9" ht="47.25" x14ac:dyDescent="0.3">
      <c r="B108" s="166" t="s">
        <v>327</v>
      </c>
      <c r="C108" s="167" t="s">
        <v>328</v>
      </c>
      <c r="D108" s="167" t="s">
        <v>329</v>
      </c>
      <c r="E108" s="167"/>
      <c r="F108" s="168">
        <v>42752</v>
      </c>
      <c r="G108" s="169"/>
    </row>
    <row r="109" spans="2:9" x14ac:dyDescent="0.3">
      <c r="B109" s="166" t="s">
        <v>327</v>
      </c>
      <c r="C109" s="167" t="s">
        <v>330</v>
      </c>
      <c r="D109" s="167" t="s">
        <v>331</v>
      </c>
      <c r="E109" s="167"/>
      <c r="F109" s="168">
        <v>42752</v>
      </c>
      <c r="G109" s="166"/>
    </row>
    <row r="110" spans="2:9" ht="31.5" x14ac:dyDescent="0.3">
      <c r="B110" s="166" t="s">
        <v>332</v>
      </c>
      <c r="C110" s="167" t="s">
        <v>333</v>
      </c>
      <c r="D110" s="167" t="s">
        <v>334</v>
      </c>
      <c r="E110" s="167" t="s">
        <v>114</v>
      </c>
      <c r="F110" s="168">
        <v>42752</v>
      </c>
      <c r="G110" s="166"/>
    </row>
  </sheetData>
  <mergeCells count="37">
    <mergeCell ref="B92:D92"/>
    <mergeCell ref="B96:D96"/>
    <mergeCell ref="B102:D102"/>
    <mergeCell ref="B69:D69"/>
    <mergeCell ref="B72:D72"/>
    <mergeCell ref="B74:D74"/>
    <mergeCell ref="B76:D76"/>
    <mergeCell ref="B79:D79"/>
    <mergeCell ref="B83:D83"/>
    <mergeCell ref="B67:D67"/>
    <mergeCell ref="K12:T13"/>
    <mergeCell ref="B14:D14"/>
    <mergeCell ref="K14:T14"/>
    <mergeCell ref="B21:D21"/>
    <mergeCell ref="B25:D25"/>
    <mergeCell ref="B28:D28"/>
    <mergeCell ref="B31:D31"/>
    <mergeCell ref="B36:D36"/>
    <mergeCell ref="B39:D39"/>
    <mergeCell ref="B50:D50"/>
    <mergeCell ref="B52:D52"/>
    <mergeCell ref="R9:T9"/>
    <mergeCell ref="R10:T10"/>
    <mergeCell ref="B11:B12"/>
    <mergeCell ref="C11:C12"/>
    <mergeCell ref="D11:D12"/>
    <mergeCell ref="F11:F12"/>
    <mergeCell ref="G11:G12"/>
    <mergeCell ref="H11:H12"/>
    <mergeCell ref="I11:I12"/>
    <mergeCell ref="R11:T11"/>
    <mergeCell ref="I7:K7"/>
    <mergeCell ref="F4:H4"/>
    <mergeCell ref="F5:H5"/>
    <mergeCell ref="I5:K5"/>
    <mergeCell ref="F6:H6"/>
    <mergeCell ref="I6:K6"/>
  </mergeCells>
  <pageMargins left="0.19685039370078741" right="0.35433070866141736" top="0.35433070866141736" bottom="0.39370078740157483" header="0.23622047244094491" footer="0.31496062992125984"/>
  <pageSetup paperSize="9" orientation="landscape" r:id="rId1"/>
  <headerFooter>
    <oddFooter>&amp;R&amp;P/&amp;N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8"/>
  <sheetViews>
    <sheetView tabSelected="1" view="pageBreakPreview" zoomScale="130" zoomScaleNormal="100" zoomScaleSheetLayoutView="130" workbookViewId="0">
      <selection activeCell="C84" sqref="C84"/>
    </sheetView>
  </sheetViews>
  <sheetFormatPr defaultColWidth="9.140625" defaultRowHeight="16.5" x14ac:dyDescent="0.3"/>
  <cols>
    <col min="1" max="1" width="2.85546875" style="118" customWidth="1"/>
    <col min="2" max="2" width="11.140625" style="390" customWidth="1"/>
    <col min="3" max="3" width="64.5703125" style="118" customWidth="1"/>
    <col min="4" max="4" width="14.7109375" style="391" customWidth="1"/>
    <col min="5" max="5" width="12.85546875" style="392" customWidth="1"/>
    <col min="6" max="6" width="13.7109375" style="118" customWidth="1"/>
    <col min="7" max="7" width="14.140625" style="118" customWidth="1"/>
    <col min="8" max="8" width="15.42578125" style="118" customWidth="1"/>
    <col min="9" max="9" width="18" style="118" customWidth="1"/>
    <col min="10" max="16384" width="9.140625" style="118"/>
  </cols>
  <sheetData>
    <row r="1" spans="1:10" ht="15" customHeight="1" x14ac:dyDescent="0.3">
      <c r="A1" s="2"/>
      <c r="B1" s="382"/>
      <c r="C1" s="383"/>
      <c r="D1" s="376"/>
      <c r="E1" s="384"/>
      <c r="F1" s="385"/>
      <c r="G1" s="437"/>
      <c r="H1" s="437"/>
    </row>
    <row r="2" spans="1:10" ht="37.5" customHeight="1" x14ac:dyDescent="0.3">
      <c r="A2" s="2"/>
      <c r="B2" s="386"/>
      <c r="C2" s="383"/>
      <c r="D2" s="376"/>
      <c r="E2" s="384"/>
      <c r="F2" s="443"/>
      <c r="G2" s="443"/>
      <c r="H2" s="443"/>
    </row>
    <row r="3" spans="1:10" ht="15" customHeight="1" x14ac:dyDescent="0.3">
      <c r="A3" s="2"/>
      <c r="B3" s="373" t="s">
        <v>474</v>
      </c>
      <c r="C3" s="373"/>
      <c r="D3" s="374"/>
      <c r="E3" s="374"/>
      <c r="F3" s="385"/>
      <c r="G3" s="387"/>
      <c r="H3" s="387"/>
    </row>
    <row r="4" spans="1:10" ht="18.75" customHeight="1" x14ac:dyDescent="0.3">
      <c r="A4" s="2"/>
      <c r="B4" s="373" t="s">
        <v>697</v>
      </c>
      <c r="C4" s="373"/>
      <c r="D4" s="374"/>
      <c r="E4" s="374"/>
      <c r="F4" s="385"/>
      <c r="G4" s="387"/>
      <c r="H4" s="387"/>
    </row>
    <row r="5" spans="1:10" ht="17.25" customHeight="1" x14ac:dyDescent="0.3">
      <c r="A5" s="378" t="s">
        <v>662</v>
      </c>
      <c r="B5" s="118"/>
      <c r="D5" s="374"/>
      <c r="E5" s="374"/>
      <c r="F5" s="385"/>
      <c r="G5" s="438" t="s">
        <v>0</v>
      </c>
      <c r="H5" s="438"/>
    </row>
    <row r="6" spans="1:10" ht="16.5" customHeight="1" x14ac:dyDescent="0.3">
      <c r="A6" s="2"/>
      <c r="B6" s="388"/>
      <c r="C6" s="375"/>
      <c r="D6" s="376"/>
      <c r="E6" s="377"/>
      <c r="F6" s="389"/>
      <c r="G6" s="439" t="s">
        <v>19</v>
      </c>
      <c r="H6" s="439"/>
    </row>
    <row r="7" spans="1:10" ht="16.5" customHeight="1" x14ac:dyDescent="0.3">
      <c r="A7" s="4"/>
      <c r="B7" s="385"/>
      <c r="C7" s="390"/>
      <c r="F7" s="393"/>
      <c r="G7" s="442" t="s">
        <v>528</v>
      </c>
      <c r="H7" s="442"/>
    </row>
    <row r="8" spans="1:10" s="32" customFormat="1" ht="13.5" customHeight="1" x14ac:dyDescent="0.2">
      <c r="C8" s="440" t="s">
        <v>670</v>
      </c>
      <c r="D8" s="440"/>
      <c r="E8" s="440"/>
      <c r="F8" s="440"/>
      <c r="G8" s="440"/>
      <c r="H8" s="394"/>
    </row>
    <row r="9" spans="1:10" s="32" customFormat="1" ht="15.75" customHeight="1" x14ac:dyDescent="0.2">
      <c r="B9" s="395"/>
      <c r="C9" s="441" t="s">
        <v>529</v>
      </c>
      <c r="D9" s="441"/>
      <c r="E9" s="441"/>
      <c r="F9" s="441"/>
      <c r="G9" s="441"/>
      <c r="H9" s="396"/>
    </row>
    <row r="10" spans="1:10" s="32" customFormat="1" ht="15.75" customHeight="1" x14ac:dyDescent="0.2">
      <c r="B10" s="395"/>
      <c r="C10" s="397"/>
      <c r="D10" s="398"/>
      <c r="E10" s="399"/>
      <c r="F10" s="397"/>
      <c r="G10" s="400"/>
      <c r="H10" s="400"/>
    </row>
    <row r="11" spans="1:10" ht="18" customHeight="1" x14ac:dyDescent="0.3">
      <c r="B11" s="380" t="s">
        <v>464</v>
      </c>
      <c r="C11" s="380"/>
      <c r="D11" s="276"/>
      <c r="E11" s="180"/>
      <c r="F11" s="84"/>
      <c r="G11" s="85"/>
      <c r="H11" s="85"/>
      <c r="I11" s="277"/>
      <c r="J11" s="277"/>
    </row>
    <row r="12" spans="1:10" ht="30" x14ac:dyDescent="0.3">
      <c r="B12" s="435" t="s">
        <v>3</v>
      </c>
      <c r="C12" s="432" t="s">
        <v>465</v>
      </c>
      <c r="D12" s="432" t="s">
        <v>4</v>
      </c>
      <c r="E12" s="222" t="s">
        <v>632</v>
      </c>
      <c r="F12" s="432" t="s">
        <v>634</v>
      </c>
      <c r="G12" s="445" t="s">
        <v>619</v>
      </c>
      <c r="H12" s="445" t="s">
        <v>620</v>
      </c>
      <c r="I12" s="277"/>
      <c r="J12" s="277"/>
    </row>
    <row r="13" spans="1:10" x14ac:dyDescent="0.3">
      <c r="B13" s="436"/>
      <c r="C13" s="433"/>
      <c r="D13" s="433"/>
      <c r="E13" s="222" t="s">
        <v>633</v>
      </c>
      <c r="F13" s="433"/>
      <c r="G13" s="446"/>
      <c r="H13" s="446"/>
      <c r="I13" s="277"/>
      <c r="J13" s="277"/>
    </row>
    <row r="14" spans="1:10" s="401" customFormat="1" ht="12.75" customHeight="1" x14ac:dyDescent="0.3">
      <c r="B14" s="381">
        <v>0</v>
      </c>
      <c r="C14" s="278">
        <v>1</v>
      </c>
      <c r="D14" s="278">
        <v>2</v>
      </c>
      <c r="E14" s="279">
        <v>3</v>
      </c>
      <c r="F14" s="278">
        <v>4</v>
      </c>
      <c r="G14" s="278">
        <v>5</v>
      </c>
      <c r="H14" s="278">
        <v>6</v>
      </c>
      <c r="I14" s="277"/>
      <c r="J14" s="277"/>
    </row>
    <row r="15" spans="1:10" ht="300" x14ac:dyDescent="0.3">
      <c r="B15" s="262">
        <v>1</v>
      </c>
      <c r="C15" s="263" t="s">
        <v>684</v>
      </c>
      <c r="D15" s="89" t="s">
        <v>685</v>
      </c>
      <c r="E15" s="265">
        <v>35000</v>
      </c>
      <c r="F15" s="89" t="s">
        <v>345</v>
      </c>
      <c r="G15" s="280">
        <v>44562</v>
      </c>
      <c r="H15" s="280">
        <v>44926</v>
      </c>
      <c r="I15" s="281">
        <f>SUM(E15:E19)</f>
        <v>156000</v>
      </c>
      <c r="J15" s="379" t="s">
        <v>693</v>
      </c>
    </row>
    <row r="16" spans="1:10" ht="48.75" customHeight="1" x14ac:dyDescent="0.3">
      <c r="B16" s="262">
        <v>2</v>
      </c>
      <c r="C16" s="270" t="s">
        <v>682</v>
      </c>
      <c r="D16" s="89" t="s">
        <v>520</v>
      </c>
      <c r="E16" s="265">
        <v>66000</v>
      </c>
      <c r="F16" s="89" t="s">
        <v>345</v>
      </c>
      <c r="G16" s="280">
        <v>44562</v>
      </c>
      <c r="H16" s="280">
        <v>44926</v>
      </c>
      <c r="I16" s="277" t="s">
        <v>694</v>
      </c>
      <c r="J16" s="277"/>
    </row>
    <row r="17" spans="2:11" ht="165" customHeight="1" x14ac:dyDescent="0.3">
      <c r="B17" s="262">
        <v>3</v>
      </c>
      <c r="C17" s="269" t="s">
        <v>624</v>
      </c>
      <c r="D17" s="89" t="s">
        <v>587</v>
      </c>
      <c r="E17" s="265">
        <v>10000</v>
      </c>
      <c r="F17" s="89" t="s">
        <v>345</v>
      </c>
      <c r="G17" s="280">
        <v>44562</v>
      </c>
      <c r="H17" s="280">
        <v>44926</v>
      </c>
      <c r="I17" s="277"/>
      <c r="J17" s="277"/>
    </row>
    <row r="18" spans="2:11" x14ac:dyDescent="0.3">
      <c r="B18" s="262">
        <v>4</v>
      </c>
      <c r="C18" s="269" t="s">
        <v>683</v>
      </c>
      <c r="D18" s="89" t="s">
        <v>658</v>
      </c>
      <c r="E18" s="265">
        <v>10000</v>
      </c>
      <c r="F18" s="89" t="s">
        <v>345</v>
      </c>
      <c r="G18" s="280">
        <v>44562</v>
      </c>
      <c r="H18" s="280">
        <v>44926</v>
      </c>
      <c r="I18" s="277" t="s">
        <v>584</v>
      </c>
      <c r="J18" s="277"/>
    </row>
    <row r="19" spans="2:11" ht="66.75" customHeight="1" x14ac:dyDescent="0.3">
      <c r="B19" s="262">
        <v>5</v>
      </c>
      <c r="C19" s="88" t="s">
        <v>625</v>
      </c>
      <c r="D19" s="283" t="s">
        <v>598</v>
      </c>
      <c r="E19" s="265">
        <v>35000</v>
      </c>
      <c r="F19" s="89" t="s">
        <v>345</v>
      </c>
      <c r="G19" s="280">
        <v>44562</v>
      </c>
      <c r="H19" s="280">
        <v>44926</v>
      </c>
      <c r="I19" s="277" t="s">
        <v>584</v>
      </c>
      <c r="J19" s="277"/>
    </row>
    <row r="20" spans="2:11" ht="36.75" customHeight="1" x14ac:dyDescent="0.3">
      <c r="B20" s="262">
        <v>6</v>
      </c>
      <c r="C20" s="88" t="s">
        <v>652</v>
      </c>
      <c r="D20" s="283" t="s">
        <v>602</v>
      </c>
      <c r="E20" s="265">
        <v>90000</v>
      </c>
      <c r="F20" s="89" t="s">
        <v>345</v>
      </c>
      <c r="G20" s="280">
        <v>44562</v>
      </c>
      <c r="H20" s="280">
        <v>44926</v>
      </c>
      <c r="I20" s="281">
        <f>SUM(E20:E22)</f>
        <v>185000</v>
      </c>
      <c r="J20" s="277" t="s">
        <v>694</v>
      </c>
    </row>
    <row r="21" spans="2:11" ht="161.25" customHeight="1" x14ac:dyDescent="0.3">
      <c r="B21" s="262">
        <v>7</v>
      </c>
      <c r="C21" s="88" t="s">
        <v>629</v>
      </c>
      <c r="D21" s="283" t="s">
        <v>610</v>
      </c>
      <c r="E21" s="265">
        <v>80000</v>
      </c>
      <c r="F21" s="89" t="s">
        <v>345</v>
      </c>
      <c r="G21" s="280">
        <v>44562</v>
      </c>
      <c r="H21" s="280">
        <v>44926</v>
      </c>
      <c r="I21" s="277" t="s">
        <v>695</v>
      </c>
      <c r="J21" s="277"/>
    </row>
    <row r="22" spans="2:11" ht="48" customHeight="1" x14ac:dyDescent="0.3">
      <c r="B22" s="262">
        <v>8</v>
      </c>
      <c r="C22" s="88" t="s">
        <v>626</v>
      </c>
      <c r="D22" s="283" t="s">
        <v>600</v>
      </c>
      <c r="E22" s="265">
        <v>15000</v>
      </c>
      <c r="F22" s="89" t="s">
        <v>345</v>
      </c>
      <c r="G22" s="280">
        <v>44562</v>
      </c>
      <c r="H22" s="280">
        <v>44926</v>
      </c>
      <c r="I22" s="277" t="s">
        <v>585</v>
      </c>
      <c r="J22" s="277"/>
    </row>
    <row r="23" spans="2:11" ht="24.75" customHeight="1" x14ac:dyDescent="0.3">
      <c r="B23" s="262">
        <v>9</v>
      </c>
      <c r="C23" s="263" t="s">
        <v>688</v>
      </c>
      <c r="D23" s="262" t="s">
        <v>362</v>
      </c>
      <c r="E23" s="265">
        <v>50000</v>
      </c>
      <c r="F23" s="89" t="s">
        <v>345</v>
      </c>
      <c r="G23" s="280">
        <v>44562</v>
      </c>
      <c r="H23" s="280">
        <v>44926</v>
      </c>
      <c r="I23" s="281">
        <f>SUM(E23:E24)</f>
        <v>60000</v>
      </c>
      <c r="J23" s="277" t="s">
        <v>584</v>
      </c>
    </row>
    <row r="24" spans="2:11" ht="30.75" customHeight="1" x14ac:dyDescent="0.3">
      <c r="B24" s="262">
        <v>10</v>
      </c>
      <c r="C24" s="263" t="s">
        <v>34</v>
      </c>
      <c r="D24" s="89" t="s">
        <v>361</v>
      </c>
      <c r="E24" s="265">
        <v>10000</v>
      </c>
      <c r="F24" s="89" t="s">
        <v>345</v>
      </c>
      <c r="G24" s="280">
        <v>44562</v>
      </c>
      <c r="H24" s="280">
        <v>44926</v>
      </c>
      <c r="I24" s="277" t="s">
        <v>585</v>
      </c>
      <c r="J24" s="277"/>
    </row>
    <row r="25" spans="2:11" ht="39.75" customHeight="1" x14ac:dyDescent="0.3">
      <c r="B25" s="262">
        <v>11</v>
      </c>
      <c r="C25" s="88" t="s">
        <v>698</v>
      </c>
      <c r="D25" s="89" t="s">
        <v>255</v>
      </c>
      <c r="E25" s="265">
        <v>35000</v>
      </c>
      <c r="F25" s="89" t="s">
        <v>345</v>
      </c>
      <c r="G25" s="280">
        <v>44562</v>
      </c>
      <c r="H25" s="280">
        <v>44926</v>
      </c>
      <c r="I25" s="277" t="s">
        <v>584</v>
      </c>
      <c r="J25" s="277"/>
    </row>
    <row r="26" spans="2:11" ht="63" customHeight="1" x14ac:dyDescent="0.3">
      <c r="B26" s="262">
        <v>12</v>
      </c>
      <c r="C26" s="88" t="s">
        <v>699</v>
      </c>
      <c r="D26" s="285" t="s">
        <v>377</v>
      </c>
      <c r="E26" s="265">
        <v>15000</v>
      </c>
      <c r="F26" s="89" t="s">
        <v>345</v>
      </c>
      <c r="G26" s="280">
        <v>44562</v>
      </c>
      <c r="H26" s="280">
        <v>44926</v>
      </c>
      <c r="I26" s="277" t="s">
        <v>584</v>
      </c>
      <c r="J26" s="277"/>
    </row>
    <row r="27" spans="2:11" ht="105" x14ac:dyDescent="0.3">
      <c r="B27" s="262">
        <v>13</v>
      </c>
      <c r="C27" s="263" t="s">
        <v>686</v>
      </c>
      <c r="D27" s="89" t="s">
        <v>687</v>
      </c>
      <c r="E27" s="265">
        <v>30000</v>
      </c>
      <c r="F27" s="89" t="s">
        <v>345</v>
      </c>
      <c r="G27" s="280">
        <v>44562</v>
      </c>
      <c r="H27" s="280">
        <v>44926</v>
      </c>
      <c r="I27" s="281">
        <f>SUM(E27:E28)</f>
        <v>40000</v>
      </c>
      <c r="J27" s="277" t="s">
        <v>584</v>
      </c>
    </row>
    <row r="28" spans="2:11" ht="30" x14ac:dyDescent="0.3">
      <c r="B28" s="262">
        <v>14</v>
      </c>
      <c r="C28" s="88" t="s">
        <v>630</v>
      </c>
      <c r="D28" s="283" t="s">
        <v>484</v>
      </c>
      <c r="E28" s="265">
        <v>10000</v>
      </c>
      <c r="F28" s="89" t="s">
        <v>345</v>
      </c>
      <c r="G28" s="280">
        <v>44562</v>
      </c>
      <c r="H28" s="280">
        <v>44926</v>
      </c>
      <c r="I28" s="277" t="s">
        <v>585</v>
      </c>
      <c r="J28" s="277"/>
    </row>
    <row r="29" spans="2:11" ht="105" x14ac:dyDescent="0.3">
      <c r="B29" s="262">
        <v>15</v>
      </c>
      <c r="C29" s="263" t="s">
        <v>700</v>
      </c>
      <c r="D29" s="285" t="s">
        <v>692</v>
      </c>
      <c r="E29" s="265">
        <v>36000</v>
      </c>
      <c r="F29" s="89" t="s">
        <v>345</v>
      </c>
      <c r="G29" s="280">
        <v>44562</v>
      </c>
      <c r="H29" s="280">
        <v>44926</v>
      </c>
      <c r="I29" s="277" t="s">
        <v>696</v>
      </c>
      <c r="J29" s="277"/>
    </row>
    <row r="30" spans="2:11" ht="30" x14ac:dyDescent="0.3">
      <c r="B30" s="262">
        <v>16</v>
      </c>
      <c r="C30" s="146" t="s">
        <v>657</v>
      </c>
      <c r="D30" s="283" t="s">
        <v>642</v>
      </c>
      <c r="E30" s="265">
        <v>3000</v>
      </c>
      <c r="F30" s="89" t="s">
        <v>345</v>
      </c>
      <c r="G30" s="280">
        <v>44562</v>
      </c>
      <c r="H30" s="280">
        <v>44926</v>
      </c>
      <c r="I30" s="214" t="s">
        <v>583</v>
      </c>
      <c r="J30" s="215"/>
      <c r="K30" s="308"/>
    </row>
    <row r="31" spans="2:11" x14ac:dyDescent="0.3">
      <c r="B31" s="262">
        <v>17</v>
      </c>
      <c r="C31" s="88" t="s">
        <v>647</v>
      </c>
      <c r="D31" s="89" t="s">
        <v>641</v>
      </c>
      <c r="E31" s="265">
        <v>30000</v>
      </c>
      <c r="F31" s="89" t="s">
        <v>345</v>
      </c>
      <c r="G31" s="280">
        <v>44562</v>
      </c>
      <c r="H31" s="280">
        <v>44926</v>
      </c>
      <c r="I31" s="286" t="s">
        <v>585</v>
      </c>
      <c r="J31" s="286"/>
      <c r="K31" s="402"/>
    </row>
    <row r="32" spans="2:11" x14ac:dyDescent="0.3">
      <c r="B32" s="262">
        <v>18</v>
      </c>
      <c r="C32" s="91" t="s">
        <v>648</v>
      </c>
      <c r="D32" s="89" t="s">
        <v>640</v>
      </c>
      <c r="E32" s="265">
        <v>50000</v>
      </c>
      <c r="F32" s="89" t="s">
        <v>345</v>
      </c>
      <c r="G32" s="280">
        <v>44562</v>
      </c>
      <c r="H32" s="280">
        <v>44926</v>
      </c>
      <c r="I32" s="277" t="s">
        <v>585</v>
      </c>
      <c r="J32" s="277"/>
    </row>
    <row r="33" spans="2:10" ht="78" customHeight="1" x14ac:dyDescent="0.3">
      <c r="B33" s="262">
        <v>19</v>
      </c>
      <c r="C33" s="264" t="s">
        <v>691</v>
      </c>
      <c r="D33" s="89" t="s">
        <v>595</v>
      </c>
      <c r="E33" s="265">
        <v>5500</v>
      </c>
      <c r="F33" s="89" t="s">
        <v>345</v>
      </c>
      <c r="G33" s="280">
        <v>44562</v>
      </c>
      <c r="H33" s="280">
        <v>44926</v>
      </c>
      <c r="I33" s="277" t="s">
        <v>585</v>
      </c>
      <c r="J33" s="277"/>
    </row>
    <row r="34" spans="2:10" ht="95.25" customHeight="1" x14ac:dyDescent="0.3">
      <c r="B34" s="262">
        <v>20</v>
      </c>
      <c r="C34" s="264" t="s">
        <v>701</v>
      </c>
      <c r="D34" s="89" t="s">
        <v>402</v>
      </c>
      <c r="E34" s="265">
        <v>100000</v>
      </c>
      <c r="F34" s="89" t="s">
        <v>345</v>
      </c>
      <c r="G34" s="280">
        <v>44562</v>
      </c>
      <c r="H34" s="280">
        <v>44926</v>
      </c>
      <c r="I34" s="277" t="s">
        <v>585</v>
      </c>
      <c r="J34" s="277"/>
    </row>
    <row r="35" spans="2:10" x14ac:dyDescent="0.3">
      <c r="B35" s="262">
        <v>21</v>
      </c>
      <c r="C35" s="88" t="s">
        <v>399</v>
      </c>
      <c r="D35" s="283" t="s">
        <v>368</v>
      </c>
      <c r="E35" s="265">
        <v>6000</v>
      </c>
      <c r="F35" s="89" t="s">
        <v>345</v>
      </c>
      <c r="G35" s="280">
        <v>44562</v>
      </c>
      <c r="H35" s="280">
        <v>44926</v>
      </c>
      <c r="I35" s="277" t="s">
        <v>585</v>
      </c>
      <c r="J35" s="277"/>
    </row>
    <row r="36" spans="2:10" ht="43.5" customHeight="1" x14ac:dyDescent="0.3">
      <c r="B36" s="262">
        <v>22</v>
      </c>
      <c r="C36" s="88" t="s">
        <v>678</v>
      </c>
      <c r="D36" s="285" t="s">
        <v>403</v>
      </c>
      <c r="E36" s="265">
        <v>30000</v>
      </c>
      <c r="F36" s="89" t="s">
        <v>345</v>
      </c>
      <c r="G36" s="280">
        <v>44562</v>
      </c>
      <c r="H36" s="280">
        <v>44926</v>
      </c>
      <c r="I36" s="277" t="s">
        <v>585</v>
      </c>
      <c r="J36" s="277"/>
    </row>
    <row r="37" spans="2:10" ht="32.25" customHeight="1" x14ac:dyDescent="0.3">
      <c r="B37" s="262">
        <v>23</v>
      </c>
      <c r="C37" s="263" t="s">
        <v>702</v>
      </c>
      <c r="D37" s="262" t="s">
        <v>638</v>
      </c>
      <c r="E37" s="265">
        <v>20000</v>
      </c>
      <c r="F37" s="89" t="s">
        <v>345</v>
      </c>
      <c r="G37" s="280">
        <v>44562</v>
      </c>
      <c r="H37" s="280">
        <v>44926</v>
      </c>
      <c r="I37" s="277" t="s">
        <v>585</v>
      </c>
      <c r="J37" s="277"/>
    </row>
    <row r="38" spans="2:10" ht="42.75" customHeight="1" x14ac:dyDescent="0.3">
      <c r="B38" s="262">
        <v>24</v>
      </c>
      <c r="C38" s="263" t="s">
        <v>639</v>
      </c>
      <c r="D38" s="89" t="s">
        <v>637</v>
      </c>
      <c r="E38" s="265">
        <v>20000</v>
      </c>
      <c r="F38" s="89" t="s">
        <v>345</v>
      </c>
      <c r="G38" s="280">
        <v>44562</v>
      </c>
      <c r="H38" s="280">
        <v>44926</v>
      </c>
      <c r="I38" s="277" t="s">
        <v>585</v>
      </c>
      <c r="J38" s="277"/>
    </row>
    <row r="39" spans="2:10" ht="56.25" customHeight="1" x14ac:dyDescent="0.3">
      <c r="B39" s="262">
        <v>25</v>
      </c>
      <c r="C39" s="88" t="s">
        <v>390</v>
      </c>
      <c r="D39" s="283" t="s">
        <v>389</v>
      </c>
      <c r="E39" s="265">
        <v>5000</v>
      </c>
      <c r="F39" s="89" t="s">
        <v>345</v>
      </c>
      <c r="G39" s="280">
        <v>44562</v>
      </c>
      <c r="H39" s="280">
        <v>44926</v>
      </c>
      <c r="I39" s="277" t="s">
        <v>584</v>
      </c>
      <c r="J39" s="277"/>
    </row>
    <row r="40" spans="2:10" x14ac:dyDescent="0.3">
      <c r="B40" s="262">
        <v>26</v>
      </c>
      <c r="C40" s="273" t="s">
        <v>498</v>
      </c>
      <c r="D40" s="283" t="s">
        <v>499</v>
      </c>
      <c r="E40" s="265">
        <v>2500</v>
      </c>
      <c r="F40" s="89" t="s">
        <v>345</v>
      </c>
      <c r="G40" s="280">
        <v>44562</v>
      </c>
      <c r="H40" s="280">
        <v>44926</v>
      </c>
      <c r="I40" s="277" t="s">
        <v>584</v>
      </c>
      <c r="J40" s="277"/>
    </row>
    <row r="41" spans="2:10" x14ac:dyDescent="0.3">
      <c r="B41" s="262">
        <v>27</v>
      </c>
      <c r="C41" s="88" t="s">
        <v>397</v>
      </c>
      <c r="D41" s="283" t="s">
        <v>286</v>
      </c>
      <c r="E41" s="265">
        <v>5000</v>
      </c>
      <c r="F41" s="89" t="s">
        <v>345</v>
      </c>
      <c r="G41" s="280">
        <v>44562</v>
      </c>
      <c r="H41" s="280">
        <v>44926</v>
      </c>
      <c r="I41" s="277" t="s">
        <v>584</v>
      </c>
      <c r="J41" s="277"/>
    </row>
    <row r="42" spans="2:10" x14ac:dyDescent="0.3">
      <c r="B42" s="262">
        <v>28</v>
      </c>
      <c r="C42" s="91" t="s">
        <v>85</v>
      </c>
      <c r="D42" s="262" t="s">
        <v>79</v>
      </c>
      <c r="E42" s="265">
        <v>5000</v>
      </c>
      <c r="F42" s="89" t="s">
        <v>345</v>
      </c>
      <c r="G42" s="280">
        <v>44562</v>
      </c>
      <c r="H42" s="280">
        <v>44926</v>
      </c>
      <c r="I42" s="277" t="s">
        <v>584</v>
      </c>
      <c r="J42" s="277"/>
    </row>
    <row r="43" spans="2:10" x14ac:dyDescent="0.3">
      <c r="B43" s="262">
        <v>29</v>
      </c>
      <c r="C43" s="273" t="s">
        <v>366</v>
      </c>
      <c r="D43" s="89" t="s">
        <v>365</v>
      </c>
      <c r="E43" s="265">
        <v>3000</v>
      </c>
      <c r="F43" s="89" t="s">
        <v>345</v>
      </c>
      <c r="G43" s="280">
        <v>44562</v>
      </c>
      <c r="H43" s="280">
        <v>44926</v>
      </c>
      <c r="I43" s="277" t="s">
        <v>584</v>
      </c>
      <c r="J43" s="277"/>
    </row>
    <row r="44" spans="2:10" ht="45" x14ac:dyDescent="0.3">
      <c r="B44" s="262">
        <v>30</v>
      </c>
      <c r="C44" s="88" t="s">
        <v>342</v>
      </c>
      <c r="D44" s="89" t="s">
        <v>336</v>
      </c>
      <c r="E44" s="265">
        <v>35000</v>
      </c>
      <c r="F44" s="89" t="s">
        <v>345</v>
      </c>
      <c r="G44" s="280">
        <v>44562</v>
      </c>
      <c r="H44" s="280">
        <v>44926</v>
      </c>
      <c r="I44" s="277" t="s">
        <v>695</v>
      </c>
      <c r="J44" s="277"/>
    </row>
    <row r="45" spans="2:10" ht="30" x14ac:dyDescent="0.3">
      <c r="B45" s="262">
        <v>31</v>
      </c>
      <c r="C45" s="88" t="s">
        <v>386</v>
      </c>
      <c r="D45" s="89" t="s">
        <v>387</v>
      </c>
      <c r="E45" s="265">
        <v>30000</v>
      </c>
      <c r="F45" s="89" t="s">
        <v>345</v>
      </c>
      <c r="G45" s="280">
        <v>44562</v>
      </c>
      <c r="H45" s="280">
        <v>44926</v>
      </c>
      <c r="I45" s="277" t="s">
        <v>695</v>
      </c>
      <c r="J45" s="277"/>
    </row>
    <row r="46" spans="2:10" ht="60" x14ac:dyDescent="0.3">
      <c r="B46" s="262">
        <v>32</v>
      </c>
      <c r="C46" s="263" t="s">
        <v>606</v>
      </c>
      <c r="D46" s="89" t="s">
        <v>627</v>
      </c>
      <c r="E46" s="265">
        <v>5000</v>
      </c>
      <c r="F46" s="89" t="s">
        <v>345</v>
      </c>
      <c r="G46" s="280">
        <v>44562</v>
      </c>
      <c r="H46" s="280">
        <v>44926</v>
      </c>
      <c r="I46" s="379" t="s">
        <v>676</v>
      </c>
      <c r="J46" s="277"/>
    </row>
    <row r="47" spans="2:10" x14ac:dyDescent="0.3">
      <c r="B47" s="262">
        <v>33</v>
      </c>
      <c r="C47" s="263" t="s">
        <v>367</v>
      </c>
      <c r="D47" s="262" t="s">
        <v>364</v>
      </c>
      <c r="E47" s="265">
        <v>70000</v>
      </c>
      <c r="F47" s="89" t="s">
        <v>345</v>
      </c>
      <c r="G47" s="280">
        <v>44562</v>
      </c>
      <c r="H47" s="280">
        <v>44926</v>
      </c>
      <c r="I47" s="277" t="s">
        <v>585</v>
      </c>
      <c r="J47" s="277"/>
    </row>
    <row r="48" spans="2:10" x14ac:dyDescent="0.3">
      <c r="B48" s="262">
        <v>34</v>
      </c>
      <c r="C48" s="263" t="s">
        <v>10</v>
      </c>
      <c r="D48" s="262">
        <v>851470001</v>
      </c>
      <c r="E48" s="265">
        <v>10000</v>
      </c>
      <c r="F48" s="89" t="s">
        <v>345</v>
      </c>
      <c r="G48" s="280">
        <v>44562</v>
      </c>
      <c r="H48" s="280">
        <v>44926</v>
      </c>
      <c r="I48" s="277" t="s">
        <v>584</v>
      </c>
      <c r="J48" s="277"/>
    </row>
    <row r="49" spans="2:10" ht="75" x14ac:dyDescent="0.3">
      <c r="B49" s="262">
        <v>35</v>
      </c>
      <c r="C49" s="263" t="s">
        <v>689</v>
      </c>
      <c r="D49" s="89" t="s">
        <v>690</v>
      </c>
      <c r="E49" s="265">
        <v>10000</v>
      </c>
      <c r="F49" s="89" t="s">
        <v>345</v>
      </c>
      <c r="G49" s="280">
        <v>44562</v>
      </c>
      <c r="H49" s="280">
        <v>44926</v>
      </c>
      <c r="I49" s="277" t="s">
        <v>584</v>
      </c>
      <c r="J49" s="277"/>
    </row>
    <row r="50" spans="2:10" x14ac:dyDescent="0.3">
      <c r="B50" s="262">
        <v>36</v>
      </c>
      <c r="C50" s="264" t="s">
        <v>310</v>
      </c>
      <c r="D50" s="262" t="s">
        <v>311</v>
      </c>
      <c r="E50" s="265">
        <v>3500</v>
      </c>
      <c r="F50" s="89" t="s">
        <v>345</v>
      </c>
      <c r="G50" s="280">
        <v>44562</v>
      </c>
      <c r="H50" s="280">
        <v>44926</v>
      </c>
      <c r="I50" s="277" t="s">
        <v>584</v>
      </c>
      <c r="J50" s="277"/>
    </row>
    <row r="51" spans="2:10" ht="29.25" customHeight="1" x14ac:dyDescent="0.3">
      <c r="B51" s="262">
        <v>37</v>
      </c>
      <c r="C51" s="263" t="s">
        <v>673</v>
      </c>
      <c r="D51" s="262" t="s">
        <v>496</v>
      </c>
      <c r="E51" s="265">
        <v>3000</v>
      </c>
      <c r="F51" s="89" t="s">
        <v>345</v>
      </c>
      <c r="G51" s="280">
        <v>44562</v>
      </c>
      <c r="H51" s="280">
        <v>44926</v>
      </c>
      <c r="I51" s="277" t="s">
        <v>582</v>
      </c>
      <c r="J51" s="277"/>
    </row>
    <row r="52" spans="2:10" ht="29.25" customHeight="1" x14ac:dyDescent="0.3">
      <c r="B52" s="262">
        <v>38</v>
      </c>
      <c r="C52" s="263" t="s">
        <v>651</v>
      </c>
      <c r="D52" s="262" t="s">
        <v>650</v>
      </c>
      <c r="E52" s="265">
        <v>10000</v>
      </c>
      <c r="F52" s="89" t="s">
        <v>345</v>
      </c>
      <c r="G52" s="280">
        <v>44562</v>
      </c>
      <c r="H52" s="280">
        <v>44926</v>
      </c>
      <c r="I52" s="277" t="s">
        <v>585</v>
      </c>
      <c r="J52" s="277"/>
    </row>
    <row r="53" spans="2:10" ht="29.25" customHeight="1" x14ac:dyDescent="0.3">
      <c r="B53" s="262">
        <v>39</v>
      </c>
      <c r="C53" s="263" t="s">
        <v>653</v>
      </c>
      <c r="D53" s="89" t="s">
        <v>654</v>
      </c>
      <c r="E53" s="265">
        <v>3000</v>
      </c>
      <c r="F53" s="89" t="s">
        <v>345</v>
      </c>
      <c r="G53" s="280">
        <v>44562</v>
      </c>
      <c r="H53" s="280">
        <v>44926</v>
      </c>
      <c r="I53" s="277" t="s">
        <v>585</v>
      </c>
      <c r="J53" s="277"/>
    </row>
    <row r="54" spans="2:10" ht="60" x14ac:dyDescent="0.3">
      <c r="B54" s="262">
        <v>40</v>
      </c>
      <c r="C54" s="263" t="s">
        <v>656</v>
      </c>
      <c r="D54" s="89" t="s">
        <v>655</v>
      </c>
      <c r="E54" s="265">
        <v>120000</v>
      </c>
      <c r="F54" s="89" t="s">
        <v>345</v>
      </c>
      <c r="G54" s="280">
        <v>44562</v>
      </c>
      <c r="H54" s="280">
        <v>44926</v>
      </c>
      <c r="I54" s="277" t="s">
        <v>585</v>
      </c>
      <c r="J54" s="277"/>
    </row>
    <row r="55" spans="2:10" ht="45" x14ac:dyDescent="0.3">
      <c r="B55" s="262">
        <v>41</v>
      </c>
      <c r="C55" s="263" t="s">
        <v>649</v>
      </c>
      <c r="D55" s="89" t="s">
        <v>631</v>
      </c>
      <c r="E55" s="265">
        <v>50000</v>
      </c>
      <c r="F55" s="89" t="s">
        <v>345</v>
      </c>
      <c r="G55" s="280">
        <v>44562</v>
      </c>
      <c r="H55" s="280">
        <v>44926</v>
      </c>
      <c r="I55" s="277" t="s">
        <v>584</v>
      </c>
      <c r="J55" s="277"/>
    </row>
    <row r="56" spans="2:10" x14ac:dyDescent="0.3">
      <c r="B56" s="262">
        <v>42</v>
      </c>
      <c r="C56" s="263" t="s">
        <v>608</v>
      </c>
      <c r="D56" s="262" t="s">
        <v>58</v>
      </c>
      <c r="E56" s="265">
        <v>120000</v>
      </c>
      <c r="F56" s="89" t="s">
        <v>345</v>
      </c>
      <c r="G56" s="280">
        <v>44562</v>
      </c>
      <c r="H56" s="280">
        <v>44926</v>
      </c>
      <c r="I56" s="277" t="s">
        <v>585</v>
      </c>
      <c r="J56" s="277"/>
    </row>
    <row r="57" spans="2:10" ht="63" customHeight="1" x14ac:dyDescent="0.3">
      <c r="B57" s="262">
        <v>43</v>
      </c>
      <c r="C57" s="263" t="s">
        <v>671</v>
      </c>
      <c r="D57" s="89" t="s">
        <v>467</v>
      </c>
      <c r="E57" s="265">
        <v>20000</v>
      </c>
      <c r="F57" s="89" t="s">
        <v>345</v>
      </c>
      <c r="G57" s="280">
        <v>44562</v>
      </c>
      <c r="H57" s="280">
        <v>44926</v>
      </c>
      <c r="I57" s="277" t="s">
        <v>585</v>
      </c>
      <c r="J57" s="277"/>
    </row>
    <row r="58" spans="2:10" x14ac:dyDescent="0.3">
      <c r="B58" s="262">
        <v>44</v>
      </c>
      <c r="C58" s="263" t="s">
        <v>468</v>
      </c>
      <c r="D58" s="262" t="s">
        <v>64</v>
      </c>
      <c r="E58" s="265">
        <v>130000</v>
      </c>
      <c r="F58" s="89" t="s">
        <v>345</v>
      </c>
      <c r="G58" s="280">
        <v>44562</v>
      </c>
      <c r="H58" s="280">
        <v>44926</v>
      </c>
      <c r="I58" s="277" t="s">
        <v>672</v>
      </c>
      <c r="J58" s="277"/>
    </row>
    <row r="59" spans="2:10" ht="27.75" customHeight="1" x14ac:dyDescent="0.3">
      <c r="B59" s="262">
        <v>45</v>
      </c>
      <c r="C59" s="264" t="s">
        <v>588</v>
      </c>
      <c r="D59" s="262" t="s">
        <v>538</v>
      </c>
      <c r="E59" s="265">
        <v>30000</v>
      </c>
      <c r="F59" s="89" t="s">
        <v>345</v>
      </c>
      <c r="G59" s="280">
        <v>44562</v>
      </c>
      <c r="H59" s="280">
        <v>44926</v>
      </c>
      <c r="I59" s="277" t="s">
        <v>584</v>
      </c>
      <c r="J59" s="277"/>
    </row>
    <row r="60" spans="2:10" ht="120" x14ac:dyDescent="0.3">
      <c r="B60" s="262">
        <v>46</v>
      </c>
      <c r="C60" s="264" t="s">
        <v>681</v>
      </c>
      <c r="D60" s="89" t="s">
        <v>666</v>
      </c>
      <c r="E60" s="265">
        <v>45000</v>
      </c>
      <c r="F60" s="89" t="s">
        <v>345</v>
      </c>
      <c r="G60" s="280">
        <v>44562</v>
      </c>
      <c r="H60" s="280">
        <v>44926</v>
      </c>
      <c r="I60" s="277" t="s">
        <v>583</v>
      </c>
      <c r="J60" s="277"/>
    </row>
    <row r="61" spans="2:10" x14ac:dyDescent="0.3">
      <c r="B61" s="262">
        <v>47</v>
      </c>
      <c r="C61" s="263" t="s">
        <v>667</v>
      </c>
      <c r="D61" s="89" t="s">
        <v>88</v>
      </c>
      <c r="E61" s="265">
        <v>10000</v>
      </c>
      <c r="F61" s="89" t="s">
        <v>345</v>
      </c>
      <c r="G61" s="280">
        <v>44562</v>
      </c>
      <c r="H61" s="280">
        <v>44926</v>
      </c>
      <c r="I61" s="277" t="s">
        <v>585</v>
      </c>
      <c r="J61" s="277"/>
    </row>
    <row r="62" spans="2:10" ht="30" x14ac:dyDescent="0.3">
      <c r="B62" s="262">
        <v>48</v>
      </c>
      <c r="C62" s="263" t="s">
        <v>506</v>
      </c>
      <c r="D62" s="89" t="s">
        <v>491</v>
      </c>
      <c r="E62" s="265">
        <v>53000</v>
      </c>
      <c r="F62" s="89" t="s">
        <v>345</v>
      </c>
      <c r="G62" s="280">
        <v>44562</v>
      </c>
      <c r="H62" s="280">
        <v>44926</v>
      </c>
      <c r="I62" s="277" t="s">
        <v>585</v>
      </c>
      <c r="J62" s="277"/>
    </row>
    <row r="63" spans="2:10" ht="30" x14ac:dyDescent="0.3">
      <c r="B63" s="262">
        <v>49</v>
      </c>
      <c r="C63" s="263" t="s">
        <v>59</v>
      </c>
      <c r="D63" s="89" t="s">
        <v>60</v>
      </c>
      <c r="E63" s="265">
        <v>18000</v>
      </c>
      <c r="F63" s="89" t="s">
        <v>345</v>
      </c>
      <c r="G63" s="280">
        <v>44562</v>
      </c>
      <c r="H63" s="280">
        <v>44926</v>
      </c>
      <c r="I63" s="277" t="s">
        <v>695</v>
      </c>
      <c r="J63" s="277"/>
    </row>
    <row r="64" spans="2:10" x14ac:dyDescent="0.3">
      <c r="B64" s="262">
        <v>50</v>
      </c>
      <c r="C64" s="273" t="s">
        <v>504</v>
      </c>
      <c r="D64" s="262" t="s">
        <v>505</v>
      </c>
      <c r="E64" s="265">
        <v>50000</v>
      </c>
      <c r="F64" s="89" t="s">
        <v>345</v>
      </c>
      <c r="G64" s="280">
        <v>44562</v>
      </c>
      <c r="H64" s="280">
        <v>44926</v>
      </c>
      <c r="I64" s="277" t="s">
        <v>585</v>
      </c>
      <c r="J64" s="277"/>
    </row>
    <row r="65" spans="2:10" ht="30" x14ac:dyDescent="0.3">
      <c r="B65" s="262">
        <v>51</v>
      </c>
      <c r="C65" s="273" t="s">
        <v>566</v>
      </c>
      <c r="D65" s="89" t="s">
        <v>675</v>
      </c>
      <c r="E65" s="265">
        <v>50000</v>
      </c>
      <c r="F65" s="89" t="s">
        <v>345</v>
      </c>
      <c r="G65" s="280">
        <v>44562</v>
      </c>
      <c r="H65" s="280">
        <v>44926</v>
      </c>
      <c r="I65" s="277" t="s">
        <v>582</v>
      </c>
      <c r="J65" s="277"/>
    </row>
    <row r="66" spans="2:10" x14ac:dyDescent="0.3">
      <c r="B66" s="262">
        <v>52</v>
      </c>
      <c r="C66" s="273" t="s">
        <v>679</v>
      </c>
      <c r="D66" s="89" t="s">
        <v>680</v>
      </c>
      <c r="E66" s="265">
        <v>20000</v>
      </c>
      <c r="F66" s="89" t="s">
        <v>345</v>
      </c>
      <c r="G66" s="280">
        <v>44562</v>
      </c>
      <c r="H66" s="280">
        <v>44926</v>
      </c>
      <c r="I66" s="277" t="s">
        <v>582</v>
      </c>
      <c r="J66" s="277"/>
    </row>
    <row r="67" spans="2:10" x14ac:dyDescent="0.3">
      <c r="B67" s="262">
        <v>53</v>
      </c>
      <c r="C67" s="263" t="s">
        <v>524</v>
      </c>
      <c r="D67" s="262" t="s">
        <v>635</v>
      </c>
      <c r="E67" s="265">
        <v>80000</v>
      </c>
      <c r="F67" s="89" t="s">
        <v>345</v>
      </c>
      <c r="G67" s="280">
        <v>44562</v>
      </c>
      <c r="H67" s="280">
        <v>44926</v>
      </c>
      <c r="I67" s="277" t="s">
        <v>584</v>
      </c>
      <c r="J67" s="277"/>
    </row>
    <row r="68" spans="2:10" x14ac:dyDescent="0.3">
      <c r="B68" s="262">
        <v>54</v>
      </c>
      <c r="C68" s="263" t="s">
        <v>544</v>
      </c>
      <c r="D68" s="262" t="s">
        <v>636</v>
      </c>
      <c r="E68" s="265">
        <v>15000</v>
      </c>
      <c r="F68" s="89" t="s">
        <v>345</v>
      </c>
      <c r="G68" s="280">
        <v>44562</v>
      </c>
      <c r="H68" s="280">
        <v>44926</v>
      </c>
      <c r="I68" s="277" t="s">
        <v>672</v>
      </c>
      <c r="J68" s="277"/>
    </row>
    <row r="69" spans="2:10" ht="30" x14ac:dyDescent="0.3">
      <c r="B69" s="262">
        <v>55</v>
      </c>
      <c r="C69" s="263" t="s">
        <v>560</v>
      </c>
      <c r="D69" s="89" t="s">
        <v>674</v>
      </c>
      <c r="E69" s="265">
        <v>1000</v>
      </c>
      <c r="F69" s="89" t="s">
        <v>345</v>
      </c>
      <c r="G69" s="280">
        <v>44562</v>
      </c>
      <c r="H69" s="280">
        <v>44926</v>
      </c>
      <c r="I69" s="277" t="s">
        <v>582</v>
      </c>
      <c r="J69" s="277"/>
    </row>
    <row r="70" spans="2:10" ht="63.75" customHeight="1" x14ac:dyDescent="0.3">
      <c r="B70" s="262">
        <v>56</v>
      </c>
      <c r="C70" s="263" t="s">
        <v>614</v>
      </c>
      <c r="D70" s="89" t="s">
        <v>613</v>
      </c>
      <c r="E70" s="265">
        <v>30000</v>
      </c>
      <c r="F70" s="89" t="s">
        <v>345</v>
      </c>
      <c r="G70" s="280">
        <v>44562</v>
      </c>
      <c r="H70" s="280">
        <v>44926</v>
      </c>
      <c r="I70" s="277" t="s">
        <v>582</v>
      </c>
      <c r="J70" s="277"/>
    </row>
    <row r="71" spans="2:10" ht="45" x14ac:dyDescent="0.3">
      <c r="B71" s="262">
        <v>57</v>
      </c>
      <c r="C71" s="90" t="s">
        <v>669</v>
      </c>
      <c r="D71" s="284" t="s">
        <v>668</v>
      </c>
      <c r="E71" s="265">
        <v>35000</v>
      </c>
      <c r="F71" s="89" t="s">
        <v>345</v>
      </c>
      <c r="G71" s="280">
        <v>44562</v>
      </c>
      <c r="H71" s="280">
        <v>44926</v>
      </c>
      <c r="I71" s="277" t="s">
        <v>582</v>
      </c>
      <c r="J71" s="277"/>
    </row>
    <row r="72" spans="2:10" x14ac:dyDescent="0.3">
      <c r="B72" s="262">
        <v>58</v>
      </c>
      <c r="C72" s="263" t="s">
        <v>591</v>
      </c>
      <c r="D72" s="262" t="s">
        <v>622</v>
      </c>
      <c r="E72" s="265">
        <v>50000</v>
      </c>
      <c r="F72" s="89" t="s">
        <v>345</v>
      </c>
      <c r="G72" s="280">
        <v>44562</v>
      </c>
      <c r="H72" s="280">
        <v>44926</v>
      </c>
      <c r="I72" s="277" t="s">
        <v>582</v>
      </c>
      <c r="J72" s="277"/>
    </row>
    <row r="73" spans="2:10" x14ac:dyDescent="0.3">
      <c r="B73" s="262">
        <v>59</v>
      </c>
      <c r="C73" s="263" t="s">
        <v>665</v>
      </c>
      <c r="D73" s="89" t="s">
        <v>659</v>
      </c>
      <c r="E73" s="265">
        <v>10000</v>
      </c>
      <c r="F73" s="89" t="s">
        <v>345</v>
      </c>
      <c r="G73" s="280">
        <v>44562</v>
      </c>
      <c r="H73" s="280">
        <v>44926</v>
      </c>
      <c r="I73" s="277" t="s">
        <v>584</v>
      </c>
      <c r="J73" s="277"/>
    </row>
    <row r="74" spans="2:10" x14ac:dyDescent="0.3">
      <c r="B74" s="305"/>
      <c r="C74" s="403"/>
      <c r="D74" s="309"/>
      <c r="E74" s="308"/>
      <c r="F74" s="309"/>
      <c r="G74" s="304"/>
      <c r="H74" s="304"/>
      <c r="I74" s="277"/>
      <c r="J74" s="277"/>
    </row>
    <row r="75" spans="2:10" x14ac:dyDescent="0.3">
      <c r="B75" s="305"/>
      <c r="C75" s="403"/>
      <c r="D75" s="309"/>
      <c r="E75" s="308"/>
      <c r="F75" s="309"/>
      <c r="G75" s="304"/>
      <c r="H75" s="304"/>
      <c r="I75" s="277"/>
      <c r="J75" s="277"/>
    </row>
    <row r="76" spans="2:10" ht="17.25" customHeight="1" x14ac:dyDescent="0.3">
      <c r="B76" s="434"/>
      <c r="C76" s="434"/>
      <c r="D76" s="276"/>
      <c r="E76" s="276"/>
      <c r="F76" s="380"/>
      <c r="G76" s="304"/>
      <c r="H76" s="304"/>
      <c r="I76" s="277"/>
      <c r="J76" s="277"/>
    </row>
    <row r="77" spans="2:10" ht="17.25" customHeight="1" x14ac:dyDescent="0.3">
      <c r="B77" s="380"/>
      <c r="C77" s="380"/>
      <c r="D77" s="276"/>
      <c r="E77" s="276"/>
      <c r="F77" s="380"/>
      <c r="G77" s="304"/>
      <c r="H77" s="304"/>
      <c r="I77" s="277"/>
      <c r="J77" s="277"/>
    </row>
    <row r="78" spans="2:10" ht="17.25" customHeight="1" x14ac:dyDescent="0.3">
      <c r="B78" s="380"/>
      <c r="C78" s="380"/>
      <c r="D78" s="276"/>
      <c r="E78" s="276"/>
      <c r="F78" s="380"/>
      <c r="G78" s="304"/>
      <c r="H78" s="304"/>
      <c r="I78" s="277"/>
      <c r="J78" s="277"/>
    </row>
    <row r="79" spans="2:10" ht="24.75" customHeight="1" x14ac:dyDescent="0.3">
      <c r="B79" s="434" t="s">
        <v>536</v>
      </c>
      <c r="C79" s="434"/>
      <c r="D79" s="276"/>
      <c r="E79" s="276"/>
      <c r="F79" s="380"/>
      <c r="G79" s="304"/>
      <c r="H79" s="304"/>
      <c r="I79" s="277"/>
      <c r="J79" s="277"/>
    </row>
    <row r="80" spans="2:10" x14ac:dyDescent="0.3">
      <c r="B80" s="262">
        <v>1</v>
      </c>
      <c r="C80" s="263" t="s">
        <v>533</v>
      </c>
      <c r="D80" s="262" t="s">
        <v>621</v>
      </c>
      <c r="E80" s="414">
        <v>605042.02</v>
      </c>
      <c r="F80" s="89" t="s">
        <v>535</v>
      </c>
      <c r="G80" s="280">
        <v>44562</v>
      </c>
      <c r="H80" s="280">
        <v>44926</v>
      </c>
      <c r="I80" s="277" t="s">
        <v>585</v>
      </c>
      <c r="J80" s="277"/>
    </row>
    <row r="81" spans="1:10" x14ac:dyDescent="0.3">
      <c r="B81" s="262">
        <v>2</v>
      </c>
      <c r="C81" s="263" t="s">
        <v>533</v>
      </c>
      <c r="D81" s="262" t="s">
        <v>621</v>
      </c>
      <c r="E81" s="414">
        <v>605042.02</v>
      </c>
      <c r="F81" s="89" t="s">
        <v>535</v>
      </c>
      <c r="G81" s="280">
        <v>44562</v>
      </c>
      <c r="H81" s="280">
        <v>44926</v>
      </c>
      <c r="I81" s="277" t="s">
        <v>585</v>
      </c>
      <c r="J81" s="277"/>
    </row>
    <row r="82" spans="1:10" x14ac:dyDescent="0.3">
      <c r="B82" s="262">
        <v>3</v>
      </c>
      <c r="C82" s="263" t="s">
        <v>645</v>
      </c>
      <c r="D82" s="262" t="s">
        <v>646</v>
      </c>
      <c r="E82" s="265">
        <v>120000</v>
      </c>
      <c r="F82" s="89" t="s">
        <v>535</v>
      </c>
      <c r="G82" s="280">
        <v>44562</v>
      </c>
      <c r="H82" s="280">
        <v>44926</v>
      </c>
      <c r="I82" s="277" t="s">
        <v>585</v>
      </c>
      <c r="J82" s="277"/>
    </row>
    <row r="83" spans="1:10" ht="24.75" customHeight="1" x14ac:dyDescent="0.3">
      <c r="B83" s="305"/>
      <c r="C83" s="403"/>
      <c r="D83" s="404"/>
      <c r="E83" s="308"/>
      <c r="F83" s="309"/>
      <c r="G83" s="305"/>
      <c r="H83" s="304"/>
      <c r="I83" s="277"/>
      <c r="J83" s="277"/>
    </row>
    <row r="84" spans="1:10" ht="20.100000000000001" customHeight="1" x14ac:dyDescent="0.3">
      <c r="B84" s="386" t="s">
        <v>327</v>
      </c>
      <c r="C84" s="277" t="s">
        <v>328</v>
      </c>
      <c r="D84" s="386" t="s">
        <v>644</v>
      </c>
      <c r="E84" s="405"/>
      <c r="F84" s="447"/>
      <c r="G84" s="447"/>
      <c r="H84" s="406">
        <v>44553</v>
      </c>
      <c r="I84" s="277"/>
      <c r="J84" s="277"/>
    </row>
    <row r="85" spans="1:10" ht="20.100000000000001" customHeight="1" x14ac:dyDescent="0.3">
      <c r="B85" s="386" t="s">
        <v>327</v>
      </c>
      <c r="C85" s="386" t="s">
        <v>664</v>
      </c>
      <c r="D85" s="448" t="s">
        <v>475</v>
      </c>
      <c r="E85" s="448"/>
      <c r="F85" s="444" t="s">
        <v>474</v>
      </c>
      <c r="G85" s="444"/>
      <c r="H85" s="406">
        <v>44553</v>
      </c>
    </row>
    <row r="86" spans="1:10" ht="20.100000000000001" customHeight="1" x14ac:dyDescent="0.3">
      <c r="B86" s="413" t="s">
        <v>332</v>
      </c>
      <c r="C86" s="386" t="s">
        <v>677</v>
      </c>
      <c r="D86" s="448" t="s">
        <v>663</v>
      </c>
      <c r="E86" s="448"/>
      <c r="F86" s="444" t="s">
        <v>474</v>
      </c>
      <c r="G86" s="444"/>
      <c r="H86" s="406">
        <v>44553</v>
      </c>
    </row>
    <row r="87" spans="1:10" ht="20.100000000000001" customHeight="1" x14ac:dyDescent="0.3">
      <c r="A87" s="277"/>
      <c r="B87" s="386" t="s">
        <v>332</v>
      </c>
      <c r="C87" s="386" t="s">
        <v>643</v>
      </c>
      <c r="D87" s="444" t="s">
        <v>663</v>
      </c>
      <c r="E87" s="444"/>
      <c r="F87" s="444" t="s">
        <v>474</v>
      </c>
      <c r="G87" s="444"/>
      <c r="H87" s="406">
        <v>44553</v>
      </c>
    </row>
    <row r="88" spans="1:10" ht="20.100000000000001" customHeight="1" x14ac:dyDescent="0.3">
      <c r="A88" s="277"/>
      <c r="B88" s="386"/>
      <c r="C88" s="386"/>
      <c r="D88" s="386"/>
      <c r="E88" s="386"/>
      <c r="F88" s="408"/>
      <c r="G88" s="408"/>
      <c r="H88" s="409"/>
    </row>
    <row r="89" spans="1:10" ht="20.100000000000001" customHeight="1" x14ac:dyDescent="0.3">
      <c r="A89" s="277"/>
      <c r="B89" s="386"/>
      <c r="C89" s="386"/>
      <c r="D89" s="386"/>
      <c r="E89" s="386"/>
      <c r="F89" s="408"/>
      <c r="G89" s="408"/>
      <c r="H89" s="409"/>
    </row>
    <row r="90" spans="1:10" ht="20.100000000000001" customHeight="1" x14ac:dyDescent="0.3">
      <c r="A90" s="277"/>
      <c r="B90" s="386"/>
      <c r="C90" s="386"/>
      <c r="D90" s="386"/>
      <c r="E90" s="386"/>
      <c r="F90" s="408"/>
      <c r="G90" s="408"/>
      <c r="H90" s="409"/>
    </row>
    <row r="91" spans="1:10" ht="20.100000000000001" customHeight="1" x14ac:dyDescent="0.3">
      <c r="A91" s="277"/>
      <c r="B91" s="386"/>
      <c r="C91" s="386"/>
      <c r="D91" s="386"/>
      <c r="E91" s="386"/>
      <c r="F91" s="408"/>
      <c r="G91" s="408"/>
      <c r="H91" s="409"/>
    </row>
    <row r="92" spans="1:10" ht="20.100000000000001" customHeight="1" x14ac:dyDescent="0.3">
      <c r="A92" s="277"/>
      <c r="B92" s="386"/>
      <c r="C92" s="386"/>
      <c r="D92" s="386"/>
      <c r="E92" s="386"/>
      <c r="F92" s="408"/>
      <c r="G92" s="408"/>
      <c r="H92" s="409"/>
    </row>
    <row r="93" spans="1:10" ht="20.100000000000001" customHeight="1" x14ac:dyDescent="0.3">
      <c r="A93" s="277"/>
      <c r="B93" s="386"/>
      <c r="C93" s="386"/>
      <c r="D93" s="386"/>
      <c r="E93" s="386"/>
      <c r="F93" s="408"/>
      <c r="G93" s="408"/>
      <c r="H93" s="409"/>
    </row>
    <row r="94" spans="1:10" ht="20.100000000000001" customHeight="1" x14ac:dyDescent="0.3">
      <c r="A94" s="277"/>
      <c r="B94" s="386"/>
      <c r="C94" s="386"/>
      <c r="D94" s="386"/>
      <c r="E94" s="386"/>
      <c r="F94" s="408"/>
      <c r="G94" s="408"/>
      <c r="H94" s="409"/>
    </row>
    <row r="95" spans="1:10" ht="20.100000000000001" customHeight="1" x14ac:dyDescent="0.3">
      <c r="A95" s="277"/>
      <c r="B95" s="386"/>
      <c r="C95" s="386"/>
      <c r="D95" s="386"/>
      <c r="E95" s="386"/>
      <c r="F95" s="408"/>
      <c r="G95" s="408"/>
      <c r="H95" s="409"/>
    </row>
    <row r="96" spans="1:10" ht="20.100000000000001" customHeight="1" x14ac:dyDescent="0.3">
      <c r="A96" s="277"/>
      <c r="B96" s="407"/>
      <c r="C96" s="407"/>
      <c r="D96" s="407"/>
      <c r="E96" s="407"/>
      <c r="F96" s="408"/>
      <c r="G96" s="408"/>
      <c r="H96" s="409"/>
    </row>
    <row r="97" spans="1:8" ht="20.100000000000001" customHeight="1" x14ac:dyDescent="0.3">
      <c r="A97" s="277"/>
      <c r="B97" s="407"/>
      <c r="C97" s="407"/>
      <c r="D97" s="407"/>
      <c r="E97" s="407"/>
      <c r="F97" s="408"/>
      <c r="G97" s="408"/>
      <c r="H97" s="409"/>
    </row>
    <row r="98" spans="1:8" ht="20.100000000000001" customHeight="1" x14ac:dyDescent="0.3">
      <c r="A98" s="277"/>
      <c r="B98" s="386"/>
      <c r="C98" s="386"/>
      <c r="D98" s="386"/>
      <c r="E98" s="386"/>
      <c r="F98" s="408"/>
      <c r="G98" s="408"/>
      <c r="H98" s="409"/>
    </row>
    <row r="99" spans="1:8" ht="20.100000000000001" customHeight="1" x14ac:dyDescent="0.3">
      <c r="A99" s="277"/>
      <c r="B99" s="386"/>
      <c r="C99" s="386"/>
      <c r="D99" s="386"/>
      <c r="E99" s="386"/>
      <c r="F99" s="408"/>
      <c r="G99" s="408"/>
      <c r="H99" s="409"/>
    </row>
    <row r="100" spans="1:8" ht="20.100000000000001" customHeight="1" x14ac:dyDescent="0.3">
      <c r="A100" s="277"/>
      <c r="B100" s="386"/>
      <c r="C100" s="386"/>
      <c r="D100" s="386"/>
      <c r="E100" s="386"/>
      <c r="F100" s="408"/>
      <c r="G100" s="408"/>
      <c r="H100" s="409"/>
    </row>
    <row r="101" spans="1:8" ht="20.100000000000001" customHeight="1" x14ac:dyDescent="0.3">
      <c r="A101" s="277"/>
      <c r="B101" s="386"/>
      <c r="C101" s="386"/>
      <c r="D101" s="386"/>
      <c r="E101" s="386"/>
      <c r="F101" s="408"/>
      <c r="G101" s="408"/>
      <c r="H101" s="409"/>
    </row>
    <row r="102" spans="1:8" ht="20.100000000000001" customHeight="1" x14ac:dyDescent="0.3">
      <c r="A102" s="277"/>
      <c r="B102" s="386"/>
      <c r="C102" s="386"/>
      <c r="D102" s="386"/>
      <c r="E102" s="386"/>
      <c r="F102" s="408"/>
      <c r="G102" s="408"/>
      <c r="H102" s="409"/>
    </row>
    <row r="103" spans="1:8" s="411" customFormat="1" ht="12.75" x14ac:dyDescent="0.2">
      <c r="A103" s="410" t="s">
        <v>660</v>
      </c>
      <c r="C103" s="412"/>
    </row>
    <row r="104" spans="1:8" s="411" customFormat="1" ht="12.75" x14ac:dyDescent="0.2">
      <c r="A104" s="410" t="s">
        <v>661</v>
      </c>
      <c r="C104" s="412"/>
    </row>
    <row r="106" spans="1:8" ht="17.25" customHeight="1" x14ac:dyDescent="0.3">
      <c r="A106" s="277"/>
    </row>
    <row r="107" spans="1:8" ht="31.5" customHeight="1" x14ac:dyDescent="0.3">
      <c r="A107" s="277"/>
    </row>
    <row r="108" spans="1:8" ht="36" customHeight="1" x14ac:dyDescent="0.3">
      <c r="A108" s="277"/>
    </row>
  </sheetData>
  <mergeCells count="22">
    <mergeCell ref="D87:E87"/>
    <mergeCell ref="F87:G87"/>
    <mergeCell ref="F12:F13"/>
    <mergeCell ref="H12:H13"/>
    <mergeCell ref="F84:G84"/>
    <mergeCell ref="F85:G85"/>
    <mergeCell ref="D85:E85"/>
    <mergeCell ref="G12:G13"/>
    <mergeCell ref="D86:E86"/>
    <mergeCell ref="F86:G86"/>
    <mergeCell ref="G1:H1"/>
    <mergeCell ref="G5:H5"/>
    <mergeCell ref="G6:H6"/>
    <mergeCell ref="C8:G8"/>
    <mergeCell ref="C9:G9"/>
    <mergeCell ref="G7:H7"/>
    <mergeCell ref="F2:H2"/>
    <mergeCell ref="C12:C13"/>
    <mergeCell ref="D12:D13"/>
    <mergeCell ref="B79:C79"/>
    <mergeCell ref="B12:B13"/>
    <mergeCell ref="B76:C76"/>
  </mergeCells>
  <pageMargins left="0.19685039370078741" right="0" top="0.23622047244094491" bottom="0.15748031496062992" header="0.15748031496062992" footer="0"/>
  <pageSetup paperSize="9" scale="97" orientation="landscape" r:id="rId1"/>
  <headerFooter>
    <oddFooter>&amp;R&amp;P/&amp;N</oddFooter>
  </headerFooter>
  <rowBreaks count="2" manualBreakCount="2">
    <brk id="45" max="7" man="1"/>
    <brk id="59"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8"/>
  <sheetViews>
    <sheetView topLeftCell="A85" workbookViewId="0">
      <selection activeCell="J11" sqref="J11"/>
    </sheetView>
  </sheetViews>
  <sheetFormatPr defaultColWidth="9.140625" defaultRowHeight="16.5" x14ac:dyDescent="0.3"/>
  <cols>
    <col min="1" max="1" width="2.85546875" style="93" customWidth="1"/>
    <col min="2" max="2" width="11.140625" style="325" customWidth="1"/>
    <col min="3" max="3" width="53.85546875" style="93" customWidth="1"/>
    <col min="4" max="4" width="13.140625" style="184" customWidth="1"/>
    <col min="5" max="5" width="12.85546875" style="178" customWidth="1"/>
    <col min="6" max="6" width="12.5703125" style="93" customWidth="1"/>
    <col min="7" max="7" width="11" style="93" customWidth="1"/>
    <col min="8" max="8" width="13.28515625" style="93" customWidth="1"/>
    <col min="9" max="9" width="18" style="93" customWidth="1"/>
    <col min="10" max="16384" width="9.140625" style="93"/>
  </cols>
  <sheetData>
    <row r="1" spans="1:10" ht="15" customHeight="1" x14ac:dyDescent="0.3">
      <c r="A1" s="2"/>
      <c r="B1" s="23"/>
      <c r="C1" s="19"/>
      <c r="D1" s="182"/>
      <c r="E1" s="176"/>
      <c r="F1" s="321"/>
      <c r="G1" s="453"/>
      <c r="H1" s="453"/>
    </row>
    <row r="2" spans="1:10" ht="37.5" customHeight="1" x14ac:dyDescent="0.3">
      <c r="A2" s="2"/>
      <c r="B2" s="320"/>
      <c r="C2" s="19"/>
      <c r="D2" s="182"/>
      <c r="E2" s="176"/>
      <c r="F2" s="421"/>
      <c r="G2" s="421"/>
      <c r="H2" s="421"/>
    </row>
    <row r="3" spans="1:10" ht="15" customHeight="1" x14ac:dyDescent="0.3">
      <c r="A3" s="2"/>
      <c r="B3" s="187" t="s">
        <v>114</v>
      </c>
      <c r="C3" s="187"/>
      <c r="D3" s="17"/>
      <c r="E3" s="17"/>
      <c r="F3" s="321"/>
      <c r="G3" s="323"/>
      <c r="H3" s="323"/>
    </row>
    <row r="4" spans="1:10" ht="18.75" customHeight="1" x14ac:dyDescent="0.3">
      <c r="A4" s="2"/>
      <c r="B4" s="18" t="s">
        <v>540</v>
      </c>
      <c r="C4" s="18"/>
      <c r="D4" s="17"/>
      <c r="E4" s="17"/>
      <c r="F4" s="321"/>
      <c r="G4" s="323"/>
      <c r="H4" s="323"/>
    </row>
    <row r="5" spans="1:10" ht="17.25" customHeight="1" x14ac:dyDescent="0.3">
      <c r="A5" s="2"/>
      <c r="B5" s="93"/>
      <c r="D5" s="18"/>
      <c r="E5" s="18"/>
      <c r="F5" s="321"/>
      <c r="G5" s="454" t="s">
        <v>0</v>
      </c>
      <c r="H5" s="454"/>
    </row>
    <row r="6" spans="1:10" ht="16.5" customHeight="1" x14ac:dyDescent="0.3">
      <c r="A6" s="2"/>
      <c r="B6" s="17"/>
      <c r="C6" s="172"/>
      <c r="D6" s="185"/>
      <c r="E6" s="177"/>
      <c r="F6" s="174"/>
      <c r="G6" s="417" t="s">
        <v>19</v>
      </c>
      <c r="H6" s="417"/>
    </row>
    <row r="7" spans="1:10" ht="16.5" customHeight="1" x14ac:dyDescent="0.3">
      <c r="A7" s="4"/>
      <c r="B7" s="321"/>
      <c r="C7" s="325"/>
      <c r="D7" s="186"/>
      <c r="F7" s="175"/>
      <c r="G7" s="455" t="s">
        <v>528</v>
      </c>
      <c r="H7" s="455"/>
    </row>
    <row r="8" spans="1:10" s="15" customFormat="1" ht="13.5" customHeight="1" x14ac:dyDescent="0.2">
      <c r="C8" s="452" t="s">
        <v>541</v>
      </c>
      <c r="D8" s="452"/>
      <c r="E8" s="452"/>
      <c r="F8" s="452"/>
      <c r="G8" s="452"/>
      <c r="H8" s="324"/>
    </row>
    <row r="9" spans="1:10" s="15" customFormat="1" ht="15.75" customHeight="1" x14ac:dyDescent="0.2">
      <c r="B9" s="188"/>
      <c r="C9" s="451" t="s">
        <v>529</v>
      </c>
      <c r="D9" s="451"/>
      <c r="E9" s="451"/>
      <c r="F9" s="451"/>
      <c r="G9" s="451"/>
      <c r="H9" s="173"/>
    </row>
    <row r="10" spans="1:10" s="15" customFormat="1" ht="15.75" customHeight="1" x14ac:dyDescent="0.2">
      <c r="B10" s="188"/>
      <c r="C10" s="322"/>
      <c r="D10" s="183"/>
      <c r="E10" s="179"/>
      <c r="F10" s="322"/>
      <c r="G10" s="171"/>
      <c r="H10" s="171"/>
    </row>
    <row r="11" spans="1:10" ht="18" customHeight="1" x14ac:dyDescent="0.3">
      <c r="B11" s="86" t="s">
        <v>464</v>
      </c>
      <c r="C11" s="86"/>
      <c r="D11" s="276"/>
      <c r="E11" s="180"/>
      <c r="F11" s="84"/>
      <c r="G11" s="85"/>
      <c r="H11" s="85"/>
      <c r="I11" s="277"/>
      <c r="J11" s="277"/>
    </row>
    <row r="12" spans="1:10" ht="36.75" customHeight="1" x14ac:dyDescent="0.3">
      <c r="B12" s="435" t="s">
        <v>3</v>
      </c>
      <c r="C12" s="432" t="s">
        <v>465</v>
      </c>
      <c r="D12" s="432" t="s">
        <v>4</v>
      </c>
      <c r="E12" s="222" t="s">
        <v>250</v>
      </c>
      <c r="F12" s="432" t="s">
        <v>98</v>
      </c>
      <c r="G12" s="445" t="s">
        <v>106</v>
      </c>
      <c r="H12" s="445" t="s">
        <v>107</v>
      </c>
      <c r="I12" s="277"/>
      <c r="J12" s="277"/>
    </row>
    <row r="13" spans="1:10" ht="23.25" customHeight="1" x14ac:dyDescent="0.3">
      <c r="B13" s="436"/>
      <c r="C13" s="433"/>
      <c r="D13" s="433"/>
      <c r="E13" s="222" t="s">
        <v>97</v>
      </c>
      <c r="F13" s="433"/>
      <c r="G13" s="446"/>
      <c r="H13" s="446"/>
      <c r="I13" s="277"/>
      <c r="J13" s="277"/>
    </row>
    <row r="14" spans="1:10" s="189" customFormat="1" ht="12.75" customHeight="1" x14ac:dyDescent="0.3">
      <c r="B14" s="326">
        <v>0</v>
      </c>
      <c r="C14" s="278">
        <v>1</v>
      </c>
      <c r="D14" s="278">
        <v>2</v>
      </c>
      <c r="E14" s="279">
        <v>3</v>
      </c>
      <c r="F14" s="278">
        <v>4</v>
      </c>
      <c r="G14" s="278">
        <v>5</v>
      </c>
      <c r="H14" s="278">
        <v>6</v>
      </c>
      <c r="I14" s="277"/>
      <c r="J14" s="277"/>
    </row>
    <row r="15" spans="1:10" ht="151.5" customHeight="1" x14ac:dyDescent="0.3">
      <c r="B15" s="262">
        <v>1</v>
      </c>
      <c r="C15" s="269" t="s">
        <v>396</v>
      </c>
      <c r="D15" s="89" t="s">
        <v>355</v>
      </c>
      <c r="E15" s="265">
        <v>20000</v>
      </c>
      <c r="F15" s="89" t="s">
        <v>345</v>
      </c>
      <c r="G15" s="280">
        <v>43525</v>
      </c>
      <c r="H15" s="280">
        <v>43830</v>
      </c>
      <c r="I15" s="281">
        <f>SUM(E15:E20)</f>
        <v>64900</v>
      </c>
      <c r="J15" s="277"/>
    </row>
    <row r="16" spans="1:10" ht="54" customHeight="1" x14ac:dyDescent="0.3">
      <c r="B16" s="262">
        <v>2</v>
      </c>
      <c r="C16" s="231" t="s">
        <v>395</v>
      </c>
      <c r="D16" s="89" t="s">
        <v>357</v>
      </c>
      <c r="E16" s="265">
        <v>1000</v>
      </c>
      <c r="F16" s="89" t="s">
        <v>345</v>
      </c>
      <c r="G16" s="280">
        <v>43525</v>
      </c>
      <c r="H16" s="280">
        <v>43830</v>
      </c>
      <c r="I16" s="277"/>
      <c r="J16" s="277"/>
    </row>
    <row r="17" spans="2:10" ht="66.75" customHeight="1" x14ac:dyDescent="0.3">
      <c r="B17" s="262">
        <v>3</v>
      </c>
      <c r="C17" s="263" t="s">
        <v>394</v>
      </c>
      <c r="D17" s="89" t="s">
        <v>356</v>
      </c>
      <c r="E17" s="265">
        <v>2500</v>
      </c>
      <c r="F17" s="89" t="s">
        <v>345</v>
      </c>
      <c r="G17" s="280">
        <v>43525</v>
      </c>
      <c r="H17" s="280">
        <v>43830</v>
      </c>
      <c r="I17" s="277"/>
      <c r="J17" s="277"/>
    </row>
    <row r="18" spans="2:10" ht="76.5" customHeight="1" x14ac:dyDescent="0.3">
      <c r="B18" s="262">
        <v>4</v>
      </c>
      <c r="C18" s="88" t="s">
        <v>352</v>
      </c>
      <c r="D18" s="89" t="s">
        <v>353</v>
      </c>
      <c r="E18" s="265">
        <v>2400</v>
      </c>
      <c r="F18" s="89" t="s">
        <v>345</v>
      </c>
      <c r="G18" s="280">
        <v>43525</v>
      </c>
      <c r="H18" s="280">
        <v>43830</v>
      </c>
      <c r="I18" s="277"/>
      <c r="J18" s="277"/>
    </row>
    <row r="19" spans="2:10" ht="39" customHeight="1" x14ac:dyDescent="0.3">
      <c r="B19" s="262">
        <v>5</v>
      </c>
      <c r="C19" s="263" t="s">
        <v>392</v>
      </c>
      <c r="D19" s="89" t="s">
        <v>354</v>
      </c>
      <c r="E19" s="265">
        <v>1000</v>
      </c>
      <c r="F19" s="89" t="s">
        <v>345</v>
      </c>
      <c r="G19" s="280">
        <v>43525</v>
      </c>
      <c r="H19" s="280">
        <v>43830</v>
      </c>
      <c r="I19" s="277"/>
      <c r="J19" s="277"/>
    </row>
    <row r="20" spans="2:10" ht="42.75" customHeight="1" x14ac:dyDescent="0.3">
      <c r="B20" s="262">
        <v>6</v>
      </c>
      <c r="C20" s="270" t="s">
        <v>521</v>
      </c>
      <c r="D20" s="89" t="s">
        <v>520</v>
      </c>
      <c r="E20" s="265">
        <v>38000</v>
      </c>
      <c r="F20" s="89" t="s">
        <v>345</v>
      </c>
      <c r="G20" s="280">
        <v>43525</v>
      </c>
      <c r="H20" s="280">
        <v>43830</v>
      </c>
      <c r="I20" s="277"/>
      <c r="J20" s="277"/>
    </row>
    <row r="21" spans="2:10" ht="93" customHeight="1" x14ac:dyDescent="0.3">
      <c r="B21" s="262">
        <v>7</v>
      </c>
      <c r="C21" s="269" t="s">
        <v>393</v>
      </c>
      <c r="D21" s="282" t="s">
        <v>358</v>
      </c>
      <c r="E21" s="265">
        <v>2500</v>
      </c>
      <c r="F21" s="89" t="s">
        <v>345</v>
      </c>
      <c r="G21" s="280">
        <v>43525</v>
      </c>
      <c r="H21" s="280">
        <v>43830</v>
      </c>
      <c r="I21" s="281">
        <f>SUM(E21:E23)</f>
        <v>4000</v>
      </c>
      <c r="J21" s="277"/>
    </row>
    <row r="22" spans="2:10" ht="93.75" customHeight="1" x14ac:dyDescent="0.3">
      <c r="B22" s="262">
        <v>8</v>
      </c>
      <c r="C22" s="88" t="s">
        <v>360</v>
      </c>
      <c r="D22" s="283" t="s">
        <v>359</v>
      </c>
      <c r="E22" s="265">
        <v>1000</v>
      </c>
      <c r="F22" s="89" t="s">
        <v>345</v>
      </c>
      <c r="G22" s="280">
        <v>43525</v>
      </c>
      <c r="H22" s="280">
        <v>43830</v>
      </c>
      <c r="I22" s="277"/>
      <c r="J22" s="277"/>
    </row>
    <row r="23" spans="2:10" ht="23.25" customHeight="1" x14ac:dyDescent="0.3">
      <c r="B23" s="262">
        <v>9</v>
      </c>
      <c r="C23" s="88" t="s">
        <v>73</v>
      </c>
      <c r="D23" s="283" t="s">
        <v>72</v>
      </c>
      <c r="E23" s="265">
        <v>500</v>
      </c>
      <c r="F23" s="89" t="s">
        <v>345</v>
      </c>
      <c r="G23" s="280">
        <v>43525</v>
      </c>
      <c r="H23" s="280">
        <v>43830</v>
      </c>
      <c r="I23" s="277"/>
      <c r="J23" s="277"/>
    </row>
    <row r="24" spans="2:10" ht="21.75" customHeight="1" x14ac:dyDescent="0.3">
      <c r="B24" s="262">
        <v>10</v>
      </c>
      <c r="C24" s="90" t="s">
        <v>5</v>
      </c>
      <c r="D24" s="284" t="s">
        <v>362</v>
      </c>
      <c r="E24" s="265">
        <v>6500</v>
      </c>
      <c r="F24" s="89" t="s">
        <v>345</v>
      </c>
      <c r="G24" s="280">
        <v>43525</v>
      </c>
      <c r="H24" s="280">
        <v>43830</v>
      </c>
      <c r="I24" s="281">
        <f>SUM(E24:E25)</f>
        <v>7000</v>
      </c>
      <c r="J24" s="277"/>
    </row>
    <row r="25" spans="2:10" ht="30.75" customHeight="1" x14ac:dyDescent="0.3">
      <c r="B25" s="262">
        <v>11</v>
      </c>
      <c r="C25" s="90" t="s">
        <v>34</v>
      </c>
      <c r="D25" s="89" t="s">
        <v>361</v>
      </c>
      <c r="E25" s="265">
        <v>500</v>
      </c>
      <c r="F25" s="89" t="s">
        <v>345</v>
      </c>
      <c r="G25" s="280">
        <v>43525</v>
      </c>
      <c r="H25" s="280">
        <v>43830</v>
      </c>
      <c r="I25" s="277"/>
      <c r="J25" s="277"/>
    </row>
    <row r="26" spans="2:10" ht="39.75" customHeight="1" x14ac:dyDescent="0.3">
      <c r="B26" s="262">
        <v>12</v>
      </c>
      <c r="C26" s="88" t="s">
        <v>256</v>
      </c>
      <c r="D26" s="89" t="s">
        <v>255</v>
      </c>
      <c r="E26" s="265">
        <v>7000</v>
      </c>
      <c r="F26" s="89" t="s">
        <v>345</v>
      </c>
      <c r="G26" s="280">
        <v>43525</v>
      </c>
      <c r="H26" s="280">
        <v>43830</v>
      </c>
      <c r="I26" s="277"/>
      <c r="J26" s="277"/>
    </row>
    <row r="27" spans="2:10" ht="53.25" customHeight="1" x14ac:dyDescent="0.3">
      <c r="B27" s="262">
        <v>13</v>
      </c>
      <c r="C27" s="88" t="s">
        <v>378</v>
      </c>
      <c r="D27" s="285" t="s">
        <v>377</v>
      </c>
      <c r="E27" s="265">
        <v>15000</v>
      </c>
      <c r="F27" s="89" t="s">
        <v>345</v>
      </c>
      <c r="G27" s="280">
        <v>43525</v>
      </c>
      <c r="H27" s="280">
        <v>43830</v>
      </c>
      <c r="I27" s="277"/>
      <c r="J27" s="277"/>
    </row>
    <row r="28" spans="2:10" ht="71.25" customHeight="1" x14ac:dyDescent="0.3">
      <c r="B28" s="262">
        <v>14</v>
      </c>
      <c r="C28" s="90" t="s">
        <v>523</v>
      </c>
      <c r="D28" s="89" t="s">
        <v>522</v>
      </c>
      <c r="E28" s="265">
        <v>130000</v>
      </c>
      <c r="F28" s="89" t="s">
        <v>345</v>
      </c>
      <c r="G28" s="280">
        <v>43525</v>
      </c>
      <c r="H28" s="280">
        <v>43830</v>
      </c>
      <c r="I28" s="281">
        <f>SUM(E28:E31)</f>
        <v>138000</v>
      </c>
      <c r="J28" s="277"/>
    </row>
    <row r="29" spans="2:10" ht="24" customHeight="1" x14ac:dyDescent="0.3">
      <c r="B29" s="262">
        <v>15</v>
      </c>
      <c r="C29" s="90" t="s">
        <v>339</v>
      </c>
      <c r="D29" s="262" t="s">
        <v>37</v>
      </c>
      <c r="E29" s="265">
        <v>1000</v>
      </c>
      <c r="F29" s="89" t="s">
        <v>345</v>
      </c>
      <c r="G29" s="280">
        <v>43525</v>
      </c>
      <c r="H29" s="280">
        <v>43830</v>
      </c>
      <c r="I29" s="277"/>
      <c r="J29" s="277"/>
    </row>
    <row r="30" spans="2:10" ht="22.5" customHeight="1" x14ac:dyDescent="0.3">
      <c r="B30" s="262">
        <v>16</v>
      </c>
      <c r="C30" s="88" t="s">
        <v>261</v>
      </c>
      <c r="D30" s="283" t="s">
        <v>262</v>
      </c>
      <c r="E30" s="265">
        <v>1000</v>
      </c>
      <c r="F30" s="89" t="s">
        <v>345</v>
      </c>
      <c r="G30" s="280">
        <v>43525</v>
      </c>
      <c r="H30" s="280">
        <v>43830</v>
      </c>
      <c r="I30" s="277"/>
      <c r="J30" s="277"/>
    </row>
    <row r="31" spans="2:10" ht="36.75" customHeight="1" x14ac:dyDescent="0.3">
      <c r="B31" s="262">
        <v>17</v>
      </c>
      <c r="C31" s="88" t="s">
        <v>497</v>
      </c>
      <c r="D31" s="283" t="s">
        <v>484</v>
      </c>
      <c r="E31" s="265">
        <v>6000</v>
      </c>
      <c r="F31" s="89" t="s">
        <v>345</v>
      </c>
      <c r="G31" s="280">
        <v>43525</v>
      </c>
      <c r="H31" s="280">
        <v>43830</v>
      </c>
      <c r="I31" s="277"/>
      <c r="J31" s="277"/>
    </row>
    <row r="32" spans="2:10" ht="48.75" customHeight="1" x14ac:dyDescent="0.3">
      <c r="B32" s="262">
        <v>18</v>
      </c>
      <c r="C32" s="91" t="s">
        <v>292</v>
      </c>
      <c r="D32" s="282" t="s">
        <v>111</v>
      </c>
      <c r="E32" s="265">
        <v>2000</v>
      </c>
      <c r="F32" s="89" t="s">
        <v>345</v>
      </c>
      <c r="G32" s="280">
        <v>43525</v>
      </c>
      <c r="H32" s="280">
        <v>43830</v>
      </c>
      <c r="I32" s="277"/>
      <c r="J32" s="277"/>
    </row>
    <row r="33" spans="2:11" ht="39.75" customHeight="1" x14ac:dyDescent="0.3">
      <c r="B33" s="262">
        <v>19</v>
      </c>
      <c r="C33" s="320" t="s">
        <v>516</v>
      </c>
      <c r="D33" s="319" t="s">
        <v>517</v>
      </c>
      <c r="E33" s="265">
        <v>7000</v>
      </c>
      <c r="F33" s="89" t="s">
        <v>345</v>
      </c>
      <c r="G33" s="280">
        <v>43525</v>
      </c>
      <c r="H33" s="280">
        <v>43830</v>
      </c>
      <c r="I33" s="277"/>
      <c r="J33" s="277"/>
    </row>
    <row r="34" spans="2:11" ht="27.75" customHeight="1" x14ac:dyDescent="0.3">
      <c r="B34" s="262">
        <v>20</v>
      </c>
      <c r="C34" s="263" t="s">
        <v>483</v>
      </c>
      <c r="D34" s="285" t="s">
        <v>507</v>
      </c>
      <c r="E34" s="265">
        <v>130000</v>
      </c>
      <c r="F34" s="89" t="s">
        <v>345</v>
      </c>
      <c r="G34" s="280">
        <v>43525</v>
      </c>
      <c r="H34" s="280">
        <v>43830</v>
      </c>
      <c r="I34" s="277"/>
      <c r="J34" s="277"/>
    </row>
    <row r="35" spans="2:11" ht="30" x14ac:dyDescent="0.3">
      <c r="B35" s="262">
        <v>21</v>
      </c>
      <c r="C35" s="146" t="s">
        <v>482</v>
      </c>
      <c r="D35" s="283" t="s">
        <v>363</v>
      </c>
      <c r="E35" s="265">
        <v>3000</v>
      </c>
      <c r="F35" s="89" t="s">
        <v>345</v>
      </c>
      <c r="G35" s="280">
        <v>43497</v>
      </c>
      <c r="H35" s="280">
        <v>43830</v>
      </c>
      <c r="I35" s="214"/>
      <c r="J35" s="215"/>
      <c r="K35" s="207"/>
    </row>
    <row r="36" spans="2:11" ht="25.5" customHeight="1" x14ac:dyDescent="0.3">
      <c r="B36" s="262">
        <v>22</v>
      </c>
      <c r="C36" s="88" t="s">
        <v>485</v>
      </c>
      <c r="D36" s="89" t="s">
        <v>486</v>
      </c>
      <c r="E36" s="181">
        <v>30000</v>
      </c>
      <c r="F36" s="89" t="s">
        <v>345</v>
      </c>
      <c r="G36" s="280">
        <v>43525</v>
      </c>
      <c r="H36" s="280">
        <v>43830</v>
      </c>
      <c r="I36" s="286"/>
      <c r="J36" s="286"/>
      <c r="K36" s="213"/>
    </row>
    <row r="37" spans="2:11" ht="33.75" customHeight="1" x14ac:dyDescent="0.3">
      <c r="B37" s="262">
        <v>23</v>
      </c>
      <c r="C37" s="91" t="s">
        <v>488</v>
      </c>
      <c r="D37" s="282" t="s">
        <v>487</v>
      </c>
      <c r="E37" s="265">
        <v>30000</v>
      </c>
      <c r="F37" s="89" t="s">
        <v>345</v>
      </c>
      <c r="G37" s="280">
        <v>43525</v>
      </c>
      <c r="H37" s="280">
        <v>43830</v>
      </c>
      <c r="I37" s="277"/>
      <c r="J37" s="277"/>
    </row>
    <row r="38" spans="2:11" ht="30.75" customHeight="1" x14ac:dyDescent="0.3">
      <c r="B38" s="262">
        <v>24</v>
      </c>
      <c r="C38" s="264" t="s">
        <v>263</v>
      </c>
      <c r="D38" s="284" t="s">
        <v>93</v>
      </c>
      <c r="E38" s="265">
        <v>3000</v>
      </c>
      <c r="F38" s="89" t="s">
        <v>345</v>
      </c>
      <c r="G38" s="280">
        <v>43525</v>
      </c>
      <c r="H38" s="280">
        <v>43830</v>
      </c>
      <c r="I38" s="277"/>
      <c r="J38" s="277"/>
    </row>
    <row r="39" spans="2:11" ht="91.5" customHeight="1" x14ac:dyDescent="0.3">
      <c r="B39" s="262">
        <v>25</v>
      </c>
      <c r="C39" s="264" t="s">
        <v>398</v>
      </c>
      <c r="D39" s="282" t="s">
        <v>402</v>
      </c>
      <c r="E39" s="265">
        <v>50000</v>
      </c>
      <c r="F39" s="89" t="s">
        <v>345</v>
      </c>
      <c r="G39" s="280">
        <v>43468</v>
      </c>
      <c r="H39" s="280">
        <v>43830</v>
      </c>
      <c r="I39" s="277"/>
      <c r="J39" s="277"/>
    </row>
    <row r="40" spans="2:11" ht="21" customHeight="1" x14ac:dyDescent="0.3">
      <c r="B40" s="262">
        <v>26</v>
      </c>
      <c r="C40" s="88" t="s">
        <v>399</v>
      </c>
      <c r="D40" s="283" t="s">
        <v>368</v>
      </c>
      <c r="E40" s="265">
        <v>5000</v>
      </c>
      <c r="F40" s="89" t="s">
        <v>345</v>
      </c>
      <c r="G40" s="280">
        <v>43525</v>
      </c>
      <c r="H40" s="280">
        <v>43830</v>
      </c>
      <c r="I40" s="277"/>
      <c r="J40" s="277"/>
    </row>
    <row r="41" spans="2:11" ht="43.5" customHeight="1" x14ac:dyDescent="0.3">
      <c r="B41" s="262">
        <v>27</v>
      </c>
      <c r="C41" s="88" t="s">
        <v>401</v>
      </c>
      <c r="D41" s="285" t="s">
        <v>403</v>
      </c>
      <c r="E41" s="265">
        <v>30000</v>
      </c>
      <c r="F41" s="89" t="s">
        <v>345</v>
      </c>
      <c r="G41" s="280">
        <v>43525</v>
      </c>
      <c r="H41" s="280">
        <v>43830</v>
      </c>
      <c r="I41" s="277"/>
      <c r="J41" s="277"/>
    </row>
    <row r="42" spans="2:11" ht="32.25" customHeight="1" x14ac:dyDescent="0.3">
      <c r="B42" s="262">
        <v>28</v>
      </c>
      <c r="C42" s="263" t="s">
        <v>477</v>
      </c>
      <c r="D42" s="262" t="s">
        <v>478</v>
      </c>
      <c r="E42" s="265">
        <v>60000</v>
      </c>
      <c r="F42" s="89" t="s">
        <v>345</v>
      </c>
      <c r="G42" s="280">
        <v>43525</v>
      </c>
      <c r="H42" s="280">
        <v>43830</v>
      </c>
      <c r="I42" s="277"/>
      <c r="J42" s="277"/>
    </row>
    <row r="43" spans="2:11" ht="32.25" customHeight="1" x14ac:dyDescent="0.3">
      <c r="B43" s="262">
        <v>29</v>
      </c>
      <c r="C43" s="90" t="s">
        <v>343</v>
      </c>
      <c r="D43" s="282" t="s">
        <v>344</v>
      </c>
      <c r="E43" s="265">
        <v>25000</v>
      </c>
      <c r="F43" s="89" t="s">
        <v>345</v>
      </c>
      <c r="G43" s="280">
        <v>43487</v>
      </c>
      <c r="H43" s="280">
        <v>43830</v>
      </c>
      <c r="I43" s="277"/>
      <c r="J43" s="277"/>
    </row>
    <row r="44" spans="2:11" ht="56.25" customHeight="1" x14ac:dyDescent="0.3">
      <c r="B44" s="262">
        <v>30</v>
      </c>
      <c r="C44" s="88" t="s">
        <v>390</v>
      </c>
      <c r="D44" s="283" t="s">
        <v>389</v>
      </c>
      <c r="E44" s="181">
        <v>5000</v>
      </c>
      <c r="F44" s="89" t="s">
        <v>345</v>
      </c>
      <c r="G44" s="280">
        <v>43525</v>
      </c>
      <c r="H44" s="280">
        <v>43830</v>
      </c>
      <c r="I44" s="277"/>
      <c r="J44" s="277"/>
    </row>
    <row r="45" spans="2:11" ht="30" customHeight="1" x14ac:dyDescent="0.3">
      <c r="B45" s="262">
        <v>31</v>
      </c>
      <c r="C45" s="271" t="s">
        <v>498</v>
      </c>
      <c r="D45" s="283" t="s">
        <v>499</v>
      </c>
      <c r="E45" s="181">
        <v>6000</v>
      </c>
      <c r="F45" s="89" t="s">
        <v>345</v>
      </c>
      <c r="G45" s="280">
        <v>43525</v>
      </c>
      <c r="H45" s="280">
        <v>43830</v>
      </c>
      <c r="I45" s="277"/>
      <c r="J45" s="277"/>
    </row>
    <row r="46" spans="2:11" ht="30.75" customHeight="1" x14ac:dyDescent="0.3">
      <c r="B46" s="262">
        <v>32</v>
      </c>
      <c r="C46" s="88" t="s">
        <v>397</v>
      </c>
      <c r="D46" s="283" t="s">
        <v>286</v>
      </c>
      <c r="E46" s="181">
        <v>5000</v>
      </c>
      <c r="F46" s="89" t="s">
        <v>345</v>
      </c>
      <c r="G46" s="280">
        <v>43525</v>
      </c>
      <c r="H46" s="280">
        <v>43830</v>
      </c>
      <c r="I46" s="277"/>
      <c r="J46" s="277"/>
    </row>
    <row r="47" spans="2:11" ht="29.25" customHeight="1" x14ac:dyDescent="0.3">
      <c r="B47" s="262">
        <v>33</v>
      </c>
      <c r="C47" s="268" t="s">
        <v>508</v>
      </c>
      <c r="D47" s="262" t="s">
        <v>509</v>
      </c>
      <c r="E47" s="181">
        <v>1500</v>
      </c>
      <c r="F47" s="89" t="s">
        <v>345</v>
      </c>
      <c r="G47" s="280">
        <v>43525</v>
      </c>
      <c r="H47" s="280">
        <v>43830</v>
      </c>
      <c r="I47" s="277"/>
      <c r="J47" s="277"/>
    </row>
    <row r="48" spans="2:11" ht="27" customHeight="1" x14ac:dyDescent="0.3">
      <c r="B48" s="262">
        <v>34</v>
      </c>
      <c r="C48" s="272" t="s">
        <v>510</v>
      </c>
      <c r="D48" s="262" t="s">
        <v>511</v>
      </c>
      <c r="E48" s="181">
        <v>1500</v>
      </c>
      <c r="F48" s="89" t="s">
        <v>345</v>
      </c>
      <c r="G48" s="280">
        <v>43525</v>
      </c>
      <c r="H48" s="280">
        <v>43830</v>
      </c>
      <c r="I48" s="277"/>
      <c r="J48" s="277"/>
    </row>
    <row r="49" spans="2:10" ht="27" customHeight="1" x14ac:dyDescent="0.3">
      <c r="B49" s="262">
        <v>35</v>
      </c>
      <c r="C49" s="273" t="s">
        <v>500</v>
      </c>
      <c r="D49" s="262" t="s">
        <v>501</v>
      </c>
      <c r="E49" s="181">
        <v>3000</v>
      </c>
      <c r="F49" s="89" t="s">
        <v>345</v>
      </c>
      <c r="G49" s="280">
        <v>43525</v>
      </c>
      <c r="H49" s="280">
        <v>43830</v>
      </c>
      <c r="I49" s="277"/>
      <c r="J49" s="277"/>
    </row>
    <row r="50" spans="2:10" ht="62.25" customHeight="1" x14ac:dyDescent="0.3">
      <c r="B50" s="262">
        <v>36</v>
      </c>
      <c r="C50" s="266" t="s">
        <v>400</v>
      </c>
      <c r="D50" s="287" t="s">
        <v>294</v>
      </c>
      <c r="E50" s="265">
        <v>120000</v>
      </c>
      <c r="F50" s="89" t="s">
        <v>345</v>
      </c>
      <c r="G50" s="280">
        <v>43525</v>
      </c>
      <c r="H50" s="280">
        <v>43830</v>
      </c>
      <c r="I50" s="277"/>
      <c r="J50" s="277"/>
    </row>
    <row r="51" spans="2:10" ht="26.25" customHeight="1" x14ac:dyDescent="0.3">
      <c r="B51" s="262">
        <v>37</v>
      </c>
      <c r="C51" s="268" t="s">
        <v>479</v>
      </c>
      <c r="D51" s="89" t="s">
        <v>480</v>
      </c>
      <c r="E51" s="274">
        <v>130000</v>
      </c>
      <c r="F51" s="89" t="s">
        <v>345</v>
      </c>
      <c r="G51" s="280">
        <v>43525</v>
      </c>
      <c r="H51" s="280">
        <v>43830</v>
      </c>
      <c r="I51" s="277"/>
      <c r="J51" s="277"/>
    </row>
    <row r="52" spans="2:10" ht="22.5" customHeight="1" x14ac:dyDescent="0.3">
      <c r="B52" s="262">
        <v>38</v>
      </c>
      <c r="C52" s="275" t="s">
        <v>366</v>
      </c>
      <c r="D52" s="89" t="s">
        <v>365</v>
      </c>
      <c r="E52" s="265">
        <v>1000</v>
      </c>
      <c r="F52" s="89" t="s">
        <v>345</v>
      </c>
      <c r="G52" s="280">
        <v>43525</v>
      </c>
      <c r="H52" s="280">
        <v>43830</v>
      </c>
      <c r="I52" s="277"/>
      <c r="J52" s="277"/>
    </row>
    <row r="53" spans="2:10" ht="58.5" customHeight="1" x14ac:dyDescent="0.3">
      <c r="B53" s="262">
        <v>39</v>
      </c>
      <c r="C53" s="91" t="s">
        <v>391</v>
      </c>
      <c r="D53" s="89" t="s">
        <v>388</v>
      </c>
      <c r="E53" s="265">
        <v>3500</v>
      </c>
      <c r="F53" s="89" t="s">
        <v>345</v>
      </c>
      <c r="G53" s="280">
        <v>43525</v>
      </c>
      <c r="H53" s="280">
        <v>43830</v>
      </c>
      <c r="I53" s="277"/>
      <c r="J53" s="277"/>
    </row>
    <row r="54" spans="2:10" ht="25.5" customHeight="1" x14ac:dyDescent="0.3">
      <c r="B54" s="262">
        <v>40</v>
      </c>
      <c r="C54" s="91" t="s">
        <v>85</v>
      </c>
      <c r="D54" s="262" t="s">
        <v>79</v>
      </c>
      <c r="E54" s="265">
        <v>5000</v>
      </c>
      <c r="F54" s="89" t="s">
        <v>345</v>
      </c>
      <c r="G54" s="280">
        <v>43525</v>
      </c>
      <c r="H54" s="280">
        <v>43830</v>
      </c>
      <c r="I54" s="277"/>
      <c r="J54" s="277"/>
    </row>
    <row r="55" spans="2:10" ht="58.5" customHeight="1" x14ac:dyDescent="0.3">
      <c r="B55" s="262">
        <v>41</v>
      </c>
      <c r="C55" s="88" t="s">
        <v>404</v>
      </c>
      <c r="D55" s="89" t="s">
        <v>78</v>
      </c>
      <c r="E55" s="265">
        <v>3500</v>
      </c>
      <c r="F55" s="89" t="s">
        <v>345</v>
      </c>
      <c r="G55" s="280">
        <v>43497</v>
      </c>
      <c r="H55" s="280">
        <v>43830</v>
      </c>
      <c r="I55" s="277"/>
      <c r="J55" s="277"/>
    </row>
    <row r="56" spans="2:10" ht="45.75" customHeight="1" x14ac:dyDescent="0.3">
      <c r="B56" s="262">
        <v>42</v>
      </c>
      <c r="C56" s="88" t="s">
        <v>342</v>
      </c>
      <c r="D56" s="89" t="s">
        <v>336</v>
      </c>
      <c r="E56" s="265">
        <v>130000</v>
      </c>
      <c r="F56" s="89" t="s">
        <v>345</v>
      </c>
      <c r="G56" s="280">
        <v>43525</v>
      </c>
      <c r="H56" s="280">
        <v>43830</v>
      </c>
      <c r="I56" s="277"/>
      <c r="J56" s="277"/>
    </row>
    <row r="57" spans="2:10" ht="27" customHeight="1" x14ac:dyDescent="0.3">
      <c r="B57" s="262">
        <v>43</v>
      </c>
      <c r="C57" s="88" t="s">
        <v>386</v>
      </c>
      <c r="D57" s="89" t="s">
        <v>387</v>
      </c>
      <c r="E57" s="265">
        <v>130000</v>
      </c>
      <c r="F57" s="89" t="s">
        <v>345</v>
      </c>
      <c r="G57" s="280">
        <v>43525</v>
      </c>
      <c r="H57" s="280">
        <v>43830</v>
      </c>
      <c r="I57" s="277"/>
      <c r="J57" s="277"/>
    </row>
    <row r="58" spans="2:10" ht="60" x14ac:dyDescent="0.3">
      <c r="B58" s="262">
        <v>44</v>
      </c>
      <c r="C58" s="263" t="s">
        <v>515</v>
      </c>
      <c r="D58" s="282" t="s">
        <v>466</v>
      </c>
      <c r="E58" s="265">
        <v>3000</v>
      </c>
      <c r="F58" s="89" t="s">
        <v>345</v>
      </c>
      <c r="G58" s="280">
        <v>43544</v>
      </c>
      <c r="H58" s="280">
        <v>43830</v>
      </c>
      <c r="I58" s="277"/>
      <c r="J58" s="277"/>
    </row>
    <row r="59" spans="2:10" ht="24.75" customHeight="1" x14ac:dyDescent="0.3">
      <c r="B59" s="262">
        <v>45</v>
      </c>
      <c r="C59" s="90" t="s">
        <v>367</v>
      </c>
      <c r="D59" s="284" t="s">
        <v>364</v>
      </c>
      <c r="E59" s="265">
        <v>130000</v>
      </c>
      <c r="F59" s="89" t="s">
        <v>345</v>
      </c>
      <c r="G59" s="280">
        <v>43468</v>
      </c>
      <c r="H59" s="280">
        <v>43830</v>
      </c>
      <c r="I59" s="277"/>
      <c r="J59" s="277"/>
    </row>
    <row r="60" spans="2:10" ht="29.25" customHeight="1" x14ac:dyDescent="0.3">
      <c r="B60" s="262">
        <v>46</v>
      </c>
      <c r="C60" s="90" t="s">
        <v>10</v>
      </c>
      <c r="D60" s="284">
        <v>851470001</v>
      </c>
      <c r="E60" s="265">
        <v>2000</v>
      </c>
      <c r="F60" s="89" t="s">
        <v>345</v>
      </c>
      <c r="G60" s="280">
        <v>43468</v>
      </c>
      <c r="H60" s="280">
        <v>43830</v>
      </c>
      <c r="I60" s="277"/>
      <c r="J60" s="277"/>
    </row>
    <row r="61" spans="2:10" ht="45" x14ac:dyDescent="0.3">
      <c r="B61" s="262">
        <v>47</v>
      </c>
      <c r="C61" s="90" t="s">
        <v>382</v>
      </c>
      <c r="D61" s="284" t="s">
        <v>383</v>
      </c>
      <c r="E61" s="265">
        <v>1500</v>
      </c>
      <c r="F61" s="89" t="s">
        <v>345</v>
      </c>
      <c r="G61" s="280">
        <v>43468</v>
      </c>
      <c r="H61" s="280">
        <v>43830</v>
      </c>
      <c r="I61" s="277"/>
      <c r="J61" s="277"/>
    </row>
    <row r="62" spans="2:10" ht="51" customHeight="1" x14ac:dyDescent="0.3">
      <c r="B62" s="262">
        <v>48</v>
      </c>
      <c r="C62" s="90" t="s">
        <v>384</v>
      </c>
      <c r="D62" s="284" t="s">
        <v>385</v>
      </c>
      <c r="E62" s="265">
        <v>1000</v>
      </c>
      <c r="F62" s="89" t="s">
        <v>345</v>
      </c>
      <c r="G62" s="280">
        <v>43485</v>
      </c>
      <c r="H62" s="280">
        <v>43830</v>
      </c>
      <c r="I62" s="277"/>
      <c r="J62" s="277"/>
    </row>
    <row r="63" spans="2:10" ht="24" customHeight="1" x14ac:dyDescent="0.3">
      <c r="B63" s="262">
        <v>49</v>
      </c>
      <c r="C63" s="264" t="s">
        <v>310</v>
      </c>
      <c r="D63" s="284" t="s">
        <v>311</v>
      </c>
      <c r="E63" s="265">
        <v>500</v>
      </c>
      <c r="F63" s="89" t="s">
        <v>345</v>
      </c>
      <c r="G63" s="280">
        <v>43485</v>
      </c>
      <c r="H63" s="280">
        <v>43830</v>
      </c>
      <c r="I63" s="277"/>
      <c r="J63" s="277"/>
    </row>
    <row r="64" spans="2:10" ht="45" customHeight="1" x14ac:dyDescent="0.3">
      <c r="B64" s="262">
        <v>50</v>
      </c>
      <c r="C64" s="146" t="s">
        <v>494</v>
      </c>
      <c r="D64" s="283" t="s">
        <v>341</v>
      </c>
      <c r="E64" s="265">
        <v>6000</v>
      </c>
      <c r="F64" s="89" t="s">
        <v>345</v>
      </c>
      <c r="G64" s="280">
        <v>43485</v>
      </c>
      <c r="H64" s="280">
        <v>43830</v>
      </c>
      <c r="I64" s="277"/>
      <c r="J64" s="277"/>
    </row>
    <row r="65" spans="2:10" ht="32.25" customHeight="1" x14ac:dyDescent="0.3">
      <c r="B65" s="262">
        <v>51</v>
      </c>
      <c r="C65" s="267" t="s">
        <v>495</v>
      </c>
      <c r="D65" s="262" t="s">
        <v>496</v>
      </c>
      <c r="E65" s="265">
        <v>14500</v>
      </c>
      <c r="F65" s="89" t="s">
        <v>345</v>
      </c>
      <c r="G65" s="280">
        <v>43485</v>
      </c>
      <c r="H65" s="280">
        <v>43830</v>
      </c>
      <c r="I65" s="277"/>
      <c r="J65" s="277"/>
    </row>
    <row r="66" spans="2:10" ht="26.25" customHeight="1" x14ac:dyDescent="0.3">
      <c r="B66" s="262">
        <v>52</v>
      </c>
      <c r="C66" s="263" t="s">
        <v>62</v>
      </c>
      <c r="D66" s="262" t="s">
        <v>61</v>
      </c>
      <c r="E66" s="265">
        <v>2000</v>
      </c>
      <c r="F66" s="89" t="s">
        <v>345</v>
      </c>
      <c r="G66" s="280">
        <v>43485</v>
      </c>
      <c r="H66" s="280">
        <v>43830</v>
      </c>
      <c r="I66" s="277"/>
      <c r="J66" s="277"/>
    </row>
    <row r="67" spans="2:10" ht="27.75" customHeight="1" x14ac:dyDescent="0.3">
      <c r="B67" s="262">
        <v>53</v>
      </c>
      <c r="C67" s="90" t="s">
        <v>26</v>
      </c>
      <c r="D67" s="262" t="s">
        <v>57</v>
      </c>
      <c r="E67" s="265">
        <v>5000</v>
      </c>
      <c r="F67" s="89" t="s">
        <v>345</v>
      </c>
      <c r="G67" s="280">
        <v>43485</v>
      </c>
      <c r="H67" s="280">
        <v>43830</v>
      </c>
      <c r="I67" s="277"/>
      <c r="J67" s="277"/>
    </row>
    <row r="68" spans="2:10" ht="28.5" customHeight="1" x14ac:dyDescent="0.3">
      <c r="B68" s="262">
        <v>54</v>
      </c>
      <c r="C68" s="90" t="s">
        <v>25</v>
      </c>
      <c r="D68" s="262" t="s">
        <v>56</v>
      </c>
      <c r="E68" s="265">
        <v>10000</v>
      </c>
      <c r="F68" s="89" t="s">
        <v>345</v>
      </c>
      <c r="G68" s="280">
        <v>43485</v>
      </c>
      <c r="H68" s="280">
        <v>43830</v>
      </c>
      <c r="I68" s="277"/>
      <c r="J68" s="277"/>
    </row>
    <row r="69" spans="2:10" ht="32.25" customHeight="1" x14ac:dyDescent="0.3">
      <c r="B69" s="262">
        <v>55</v>
      </c>
      <c r="C69" s="90" t="s">
        <v>476</v>
      </c>
      <c r="D69" s="284" t="s">
        <v>58</v>
      </c>
      <c r="E69" s="265">
        <v>130000</v>
      </c>
      <c r="F69" s="89" t="s">
        <v>345</v>
      </c>
      <c r="G69" s="280">
        <v>43485</v>
      </c>
      <c r="H69" s="280">
        <v>43830</v>
      </c>
      <c r="I69" s="277"/>
      <c r="J69" s="277"/>
    </row>
    <row r="70" spans="2:10" ht="65.25" customHeight="1" x14ac:dyDescent="0.3">
      <c r="B70" s="262">
        <v>56</v>
      </c>
      <c r="C70" s="90" t="s">
        <v>518</v>
      </c>
      <c r="D70" s="282" t="s">
        <v>467</v>
      </c>
      <c r="E70" s="181">
        <v>5000</v>
      </c>
      <c r="F70" s="89" t="s">
        <v>345</v>
      </c>
      <c r="G70" s="280">
        <v>43485</v>
      </c>
      <c r="H70" s="280">
        <v>43830</v>
      </c>
      <c r="I70" s="281">
        <v>135000</v>
      </c>
      <c r="J70" s="281" t="e">
        <f>+#REF!-I70</f>
        <v>#REF!</v>
      </c>
    </row>
    <row r="71" spans="2:10" ht="30" customHeight="1" x14ac:dyDescent="0.3">
      <c r="B71" s="262">
        <v>57</v>
      </c>
      <c r="C71" s="263" t="s">
        <v>468</v>
      </c>
      <c r="D71" s="284" t="s">
        <v>64</v>
      </c>
      <c r="E71" s="265">
        <v>130000</v>
      </c>
      <c r="F71" s="89" t="s">
        <v>345</v>
      </c>
      <c r="G71" s="280">
        <v>43468</v>
      </c>
      <c r="H71" s="280">
        <v>43830</v>
      </c>
      <c r="I71" s="277"/>
      <c r="J71" s="277"/>
    </row>
    <row r="72" spans="2:10" ht="48.75" customHeight="1" x14ac:dyDescent="0.3">
      <c r="B72" s="310">
        <v>58</v>
      </c>
      <c r="C72" s="264" t="s">
        <v>537</v>
      </c>
      <c r="D72" s="262" t="s">
        <v>538</v>
      </c>
      <c r="E72" s="299">
        <v>24000</v>
      </c>
      <c r="F72" s="89" t="s">
        <v>345</v>
      </c>
      <c r="G72" s="280">
        <v>43468</v>
      </c>
      <c r="H72" s="280">
        <v>43830</v>
      </c>
      <c r="I72" s="311" t="s">
        <v>539</v>
      </c>
      <c r="J72" s="277"/>
    </row>
    <row r="73" spans="2:10" ht="59.25" customHeight="1" x14ac:dyDescent="0.3">
      <c r="B73" s="262">
        <v>59</v>
      </c>
      <c r="C73" s="90" t="s">
        <v>512</v>
      </c>
      <c r="D73" s="288" t="s">
        <v>89</v>
      </c>
      <c r="E73" s="265">
        <v>65000</v>
      </c>
      <c r="F73" s="89" t="s">
        <v>345</v>
      </c>
      <c r="G73" s="280">
        <v>43120</v>
      </c>
      <c r="H73" s="280">
        <v>43830</v>
      </c>
      <c r="I73" s="277"/>
      <c r="J73" s="277"/>
    </row>
    <row r="74" spans="2:10" ht="39" customHeight="1" x14ac:dyDescent="0.3">
      <c r="B74" s="262">
        <v>60</v>
      </c>
      <c r="C74" s="263" t="s">
        <v>369</v>
      </c>
      <c r="D74" s="262" t="s">
        <v>370</v>
      </c>
      <c r="E74" s="265">
        <v>2500</v>
      </c>
      <c r="F74" s="89" t="s">
        <v>345</v>
      </c>
      <c r="G74" s="280">
        <v>43485</v>
      </c>
      <c r="H74" s="280">
        <v>43830</v>
      </c>
      <c r="I74" s="277"/>
      <c r="J74" s="277"/>
    </row>
    <row r="75" spans="2:10" ht="32.25" customHeight="1" x14ac:dyDescent="0.3">
      <c r="B75" s="262">
        <v>61</v>
      </c>
      <c r="C75" s="263" t="s">
        <v>489</v>
      </c>
      <c r="D75" s="89" t="s">
        <v>490</v>
      </c>
      <c r="E75" s="265">
        <v>100000</v>
      </c>
      <c r="F75" s="89" t="s">
        <v>345</v>
      </c>
      <c r="G75" s="280">
        <v>43485</v>
      </c>
      <c r="H75" s="280">
        <v>43830</v>
      </c>
      <c r="I75" s="277"/>
      <c r="J75" s="277"/>
    </row>
    <row r="76" spans="2:10" ht="39.75" customHeight="1" x14ac:dyDescent="0.3">
      <c r="B76" s="262">
        <v>62</v>
      </c>
      <c r="C76" s="263" t="s">
        <v>506</v>
      </c>
      <c r="D76" s="89" t="s">
        <v>491</v>
      </c>
      <c r="E76" s="265">
        <v>50000</v>
      </c>
      <c r="F76" s="89" t="s">
        <v>345</v>
      </c>
      <c r="G76" s="280">
        <v>43485</v>
      </c>
      <c r="H76" s="280">
        <v>43830</v>
      </c>
      <c r="I76" s="277"/>
      <c r="J76" s="277"/>
    </row>
    <row r="77" spans="2:10" ht="33.75" customHeight="1" x14ac:dyDescent="0.3">
      <c r="B77" s="262">
        <v>63</v>
      </c>
      <c r="C77" s="263" t="s">
        <v>492</v>
      </c>
      <c r="D77" s="89" t="s">
        <v>493</v>
      </c>
      <c r="E77" s="265">
        <v>130000</v>
      </c>
      <c r="F77" s="89" t="s">
        <v>345</v>
      </c>
      <c r="G77" s="280">
        <v>43485</v>
      </c>
      <c r="H77" s="280">
        <v>43830</v>
      </c>
      <c r="I77" s="277"/>
      <c r="J77" s="277"/>
    </row>
    <row r="78" spans="2:10" ht="29.25" customHeight="1" x14ac:dyDescent="0.3">
      <c r="B78" s="262">
        <v>64</v>
      </c>
      <c r="C78" s="263" t="s">
        <v>59</v>
      </c>
      <c r="D78" s="89" t="s">
        <v>60</v>
      </c>
      <c r="E78" s="265">
        <v>30000</v>
      </c>
      <c r="F78" s="89" t="s">
        <v>345</v>
      </c>
      <c r="G78" s="280">
        <v>43485</v>
      </c>
      <c r="H78" s="280">
        <v>43830</v>
      </c>
      <c r="I78" s="277"/>
      <c r="J78" s="277"/>
    </row>
    <row r="79" spans="2:10" ht="23.25" customHeight="1" x14ac:dyDescent="0.3">
      <c r="B79" s="262">
        <v>65</v>
      </c>
      <c r="C79" s="273" t="s">
        <v>502</v>
      </c>
      <c r="D79" s="262" t="s">
        <v>503</v>
      </c>
      <c r="E79" s="265">
        <v>50000</v>
      </c>
      <c r="F79" s="89" t="s">
        <v>345</v>
      </c>
      <c r="G79" s="280">
        <v>43485</v>
      </c>
      <c r="H79" s="280">
        <v>43830</v>
      </c>
      <c r="I79" s="277"/>
      <c r="J79" s="277"/>
    </row>
    <row r="80" spans="2:10" ht="26.25" customHeight="1" x14ac:dyDescent="0.3">
      <c r="B80" s="262">
        <v>66</v>
      </c>
      <c r="C80" s="273" t="s">
        <v>504</v>
      </c>
      <c r="D80" s="262" t="s">
        <v>505</v>
      </c>
      <c r="E80" s="265">
        <v>50000</v>
      </c>
      <c r="F80" s="89" t="s">
        <v>345</v>
      </c>
      <c r="G80" s="280">
        <v>43485</v>
      </c>
      <c r="H80" s="280">
        <v>43830</v>
      </c>
      <c r="I80" s="277"/>
      <c r="J80" s="277"/>
    </row>
    <row r="81" spans="1:10" ht="24" customHeight="1" x14ac:dyDescent="0.3">
      <c r="B81" s="262">
        <v>67</v>
      </c>
      <c r="C81" s="273" t="s">
        <v>513</v>
      </c>
      <c r="D81" s="262" t="s">
        <v>514</v>
      </c>
      <c r="E81" s="265">
        <v>7000</v>
      </c>
      <c r="F81" s="89" t="s">
        <v>345</v>
      </c>
      <c r="G81" s="280">
        <v>43485</v>
      </c>
      <c r="H81" s="280">
        <v>43830</v>
      </c>
      <c r="I81" s="277"/>
      <c r="J81" s="277"/>
    </row>
    <row r="82" spans="1:10" ht="26.25" customHeight="1" x14ac:dyDescent="0.3">
      <c r="B82" s="262">
        <v>68</v>
      </c>
      <c r="C82" s="90" t="s">
        <v>481</v>
      </c>
      <c r="D82" s="262" t="s">
        <v>66</v>
      </c>
      <c r="E82" s="265">
        <v>50000</v>
      </c>
      <c r="F82" s="89" t="s">
        <v>345</v>
      </c>
      <c r="G82" s="280">
        <v>43485</v>
      </c>
      <c r="H82" s="280">
        <v>43830</v>
      </c>
      <c r="I82" s="277"/>
      <c r="J82" s="277"/>
    </row>
    <row r="83" spans="1:10" ht="26.25" customHeight="1" x14ac:dyDescent="0.3">
      <c r="B83" s="262">
        <v>69</v>
      </c>
      <c r="C83" s="90" t="s">
        <v>16</v>
      </c>
      <c r="D83" s="284">
        <v>486000004</v>
      </c>
      <c r="E83" s="265">
        <v>25000</v>
      </c>
      <c r="F83" s="89" t="s">
        <v>345</v>
      </c>
      <c r="G83" s="280">
        <v>43485</v>
      </c>
      <c r="H83" s="280">
        <v>43830</v>
      </c>
      <c r="I83" s="277"/>
      <c r="J83" s="277"/>
    </row>
    <row r="84" spans="1:10" ht="24.75" customHeight="1" x14ac:dyDescent="0.3">
      <c r="B84" s="262">
        <v>70</v>
      </c>
      <c r="C84" s="90" t="s">
        <v>524</v>
      </c>
      <c r="D84" s="284" t="s">
        <v>525</v>
      </c>
      <c r="E84" s="265">
        <v>26143.85</v>
      </c>
      <c r="F84" s="89" t="s">
        <v>345</v>
      </c>
      <c r="G84" s="280">
        <v>43647</v>
      </c>
      <c r="H84" s="280">
        <v>43830</v>
      </c>
      <c r="I84" s="277"/>
      <c r="J84" s="277"/>
    </row>
    <row r="85" spans="1:10" ht="24.75" customHeight="1" x14ac:dyDescent="0.3">
      <c r="B85" s="262">
        <v>71</v>
      </c>
      <c r="C85" s="90" t="s">
        <v>530</v>
      </c>
      <c r="D85" s="284" t="s">
        <v>531</v>
      </c>
      <c r="E85" s="265">
        <v>7000</v>
      </c>
      <c r="F85" s="89" t="s">
        <v>345</v>
      </c>
      <c r="G85" s="280">
        <v>43525</v>
      </c>
      <c r="H85" s="280">
        <v>43830</v>
      </c>
      <c r="I85" s="277"/>
      <c r="J85" s="277"/>
    </row>
    <row r="86" spans="1:10" ht="24.75" customHeight="1" x14ac:dyDescent="0.3">
      <c r="B86" s="305"/>
      <c r="C86" s="306"/>
      <c r="D86" s="307"/>
      <c r="E86" s="308"/>
      <c r="F86" s="309"/>
      <c r="G86" s="304"/>
      <c r="H86" s="304"/>
      <c r="I86" s="277"/>
      <c r="J86" s="277"/>
    </row>
    <row r="87" spans="1:10" ht="24.75" customHeight="1" x14ac:dyDescent="0.3">
      <c r="B87" s="449" t="s">
        <v>536</v>
      </c>
      <c r="C87" s="449"/>
      <c r="D87" s="86"/>
      <c r="E87" s="86"/>
      <c r="F87" s="86"/>
      <c r="G87" s="86"/>
      <c r="H87" s="304"/>
      <c r="I87" s="277"/>
      <c r="J87" s="277"/>
    </row>
    <row r="88" spans="1:10" ht="24.75" customHeight="1" x14ac:dyDescent="0.3">
      <c r="B88" s="262">
        <v>1</v>
      </c>
      <c r="C88" s="90" t="s">
        <v>533</v>
      </c>
      <c r="D88" s="284" t="s">
        <v>534</v>
      </c>
      <c r="E88" s="265">
        <v>605040</v>
      </c>
      <c r="F88" s="89" t="s">
        <v>535</v>
      </c>
      <c r="G88" s="280">
        <v>43468</v>
      </c>
      <c r="H88" s="280">
        <v>43830</v>
      </c>
      <c r="I88" s="277"/>
      <c r="J88" s="277"/>
    </row>
    <row r="89" spans="1:10" ht="24.75" customHeight="1" x14ac:dyDescent="0.3">
      <c r="B89" s="305"/>
      <c r="C89" s="306"/>
      <c r="D89" s="307"/>
      <c r="E89" s="308"/>
      <c r="F89" s="309"/>
      <c r="G89" s="304"/>
      <c r="H89" s="304"/>
      <c r="I89" s="277"/>
      <c r="J89" s="277"/>
    </row>
    <row r="90" spans="1:10" ht="24.75" customHeight="1" x14ac:dyDescent="0.3">
      <c r="B90" s="305"/>
      <c r="C90" s="306"/>
      <c r="D90" s="307"/>
      <c r="E90" s="308"/>
      <c r="F90" s="309"/>
      <c r="G90" s="304"/>
      <c r="H90" s="304"/>
      <c r="I90" s="277"/>
      <c r="J90" s="277"/>
    </row>
    <row r="91" spans="1:10" ht="24.75" customHeight="1" x14ac:dyDescent="0.3">
      <c r="B91" s="216"/>
      <c r="C91" s="217"/>
      <c r="D91" s="218"/>
      <c r="E91" s="207"/>
      <c r="F91" s="219"/>
      <c r="G91" s="216"/>
      <c r="H91" s="220"/>
      <c r="I91" s="277"/>
      <c r="J91" s="277"/>
    </row>
    <row r="92" spans="1:10" ht="24.75" customHeight="1" x14ac:dyDescent="0.3">
      <c r="B92" s="320"/>
      <c r="C92" s="195" t="s">
        <v>322</v>
      </c>
      <c r="D92" s="195" t="s">
        <v>323</v>
      </c>
      <c r="E92" s="298"/>
      <c r="F92" s="418" t="s">
        <v>473</v>
      </c>
      <c r="G92" s="418"/>
      <c r="H92" s="19" t="s">
        <v>325</v>
      </c>
      <c r="I92" s="277"/>
      <c r="J92" s="277"/>
    </row>
    <row r="93" spans="1:10" ht="24.75" customHeight="1" x14ac:dyDescent="0.3">
      <c r="B93" s="320" t="s">
        <v>327</v>
      </c>
      <c r="C93" s="297" t="s">
        <v>328</v>
      </c>
      <c r="D93" s="320" t="s">
        <v>471</v>
      </c>
      <c r="E93" s="194"/>
      <c r="F93" s="450"/>
      <c r="G93" s="450"/>
      <c r="H93" s="223">
        <v>43455</v>
      </c>
      <c r="I93" s="277"/>
      <c r="J93" s="277"/>
    </row>
    <row r="94" spans="1:10" ht="24.75" customHeight="1" x14ac:dyDescent="0.3">
      <c r="B94" s="320" t="s">
        <v>327</v>
      </c>
      <c r="C94" s="320" t="s">
        <v>542</v>
      </c>
      <c r="D94" s="419" t="s">
        <v>475</v>
      </c>
      <c r="E94" s="419"/>
      <c r="F94" s="415" t="s">
        <v>474</v>
      </c>
      <c r="G94" s="415"/>
      <c r="H94" s="223">
        <v>43455</v>
      </c>
    </row>
    <row r="95" spans="1:10" ht="33" customHeight="1" x14ac:dyDescent="0.3">
      <c r="A95" s="297"/>
      <c r="B95" s="320" t="s">
        <v>332</v>
      </c>
      <c r="C95" s="320" t="s">
        <v>527</v>
      </c>
      <c r="D95" s="416" t="s">
        <v>532</v>
      </c>
      <c r="E95" s="416"/>
      <c r="F95" s="415" t="s">
        <v>474</v>
      </c>
      <c r="G95" s="415"/>
      <c r="H95" s="223">
        <v>43455</v>
      </c>
    </row>
    <row r="96" spans="1:10" ht="17.25" customHeight="1" x14ac:dyDescent="0.3">
      <c r="A96" s="297"/>
    </row>
    <row r="97" spans="1:1" ht="31.5" customHeight="1" x14ac:dyDescent="0.3">
      <c r="A97" s="297"/>
    </row>
    <row r="98" spans="1:1" ht="36" customHeight="1" x14ac:dyDescent="0.3">
      <c r="A98" s="297"/>
    </row>
  </sheetData>
  <mergeCells count="20">
    <mergeCell ref="C8:G8"/>
    <mergeCell ref="G1:H1"/>
    <mergeCell ref="F2:H2"/>
    <mergeCell ref="G5:H5"/>
    <mergeCell ref="G6:H6"/>
    <mergeCell ref="G7:H7"/>
    <mergeCell ref="C9:G9"/>
    <mergeCell ref="B12:B13"/>
    <mergeCell ref="C12:C13"/>
    <mergeCell ref="D12:D13"/>
    <mergeCell ref="F12:F13"/>
    <mergeCell ref="G12:G13"/>
    <mergeCell ref="D95:E95"/>
    <mergeCell ref="F95:G95"/>
    <mergeCell ref="H12:H13"/>
    <mergeCell ref="B87:C87"/>
    <mergeCell ref="F92:G92"/>
    <mergeCell ref="F93:G93"/>
    <mergeCell ref="D94:E94"/>
    <mergeCell ref="F94:G9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Y129"/>
  <sheetViews>
    <sheetView workbookViewId="0">
      <pane ySplit="4" topLeftCell="A89" activePane="bottomLeft" state="frozen"/>
      <selection pane="bottomLeft" activeCell="D114" sqref="D114"/>
    </sheetView>
  </sheetViews>
  <sheetFormatPr defaultRowHeight="12.75" x14ac:dyDescent="0.2"/>
  <cols>
    <col min="1" max="1" width="6" style="35" customWidth="1"/>
    <col min="2" max="2" width="33" style="36" customWidth="1"/>
    <col min="3" max="3" width="17.85546875" style="35" customWidth="1"/>
    <col min="4" max="4" width="17" style="35" customWidth="1"/>
    <col min="5" max="5" width="16.140625" style="35" customWidth="1"/>
    <col min="6" max="6" width="12.7109375" style="35" customWidth="1"/>
    <col min="7" max="8" width="15.5703125" style="35" customWidth="1"/>
    <col min="9" max="9" width="15.85546875" style="16" customWidth="1"/>
    <col min="10" max="10" width="17.7109375" customWidth="1"/>
  </cols>
  <sheetData>
    <row r="2" spans="1:25" x14ac:dyDescent="0.2">
      <c r="C2" s="456" t="s">
        <v>124</v>
      </c>
      <c r="D2" s="456"/>
      <c r="E2" s="456"/>
    </row>
    <row r="4" spans="1:25" ht="51.75" customHeight="1" x14ac:dyDescent="0.2">
      <c r="A4" s="43" t="s">
        <v>123</v>
      </c>
      <c r="B4" s="44" t="s">
        <v>121</v>
      </c>
      <c r="C4" s="54" t="s">
        <v>112</v>
      </c>
      <c r="D4" s="42" t="s">
        <v>113</v>
      </c>
      <c r="E4" s="58" t="s">
        <v>114</v>
      </c>
      <c r="F4" s="63" t="s">
        <v>115</v>
      </c>
      <c r="G4" s="65" t="s">
        <v>116</v>
      </c>
      <c r="H4" s="45" t="s">
        <v>141</v>
      </c>
      <c r="I4" s="45" t="s">
        <v>140</v>
      </c>
    </row>
    <row r="5" spans="1:25" s="51" customFormat="1" ht="21.75" customHeight="1" x14ac:dyDescent="0.2">
      <c r="A5" s="50"/>
      <c r="B5" s="49" t="s">
        <v>144</v>
      </c>
      <c r="C5" s="55"/>
      <c r="D5" s="41">
        <v>2</v>
      </c>
      <c r="E5" s="67"/>
      <c r="F5" s="68"/>
      <c r="G5" s="69"/>
      <c r="H5" s="48">
        <v>65000</v>
      </c>
      <c r="I5" s="48">
        <v>130000</v>
      </c>
    </row>
    <row r="6" spans="1:25" ht="20.25" customHeight="1" x14ac:dyDescent="0.2">
      <c r="A6" s="34"/>
      <c r="B6" s="38" t="s">
        <v>117</v>
      </c>
      <c r="C6" s="56" t="s">
        <v>120</v>
      </c>
      <c r="D6" s="57" t="s">
        <v>118</v>
      </c>
      <c r="E6" s="62" t="s">
        <v>176</v>
      </c>
      <c r="F6" s="64"/>
      <c r="G6" s="66" t="s">
        <v>119</v>
      </c>
      <c r="H6" s="34"/>
      <c r="I6" s="47"/>
    </row>
    <row r="7" spans="1:25" ht="20.25" customHeight="1" x14ac:dyDescent="0.2">
      <c r="A7" s="34"/>
      <c r="B7" s="39" t="s">
        <v>122</v>
      </c>
      <c r="C7" s="56">
        <v>1</v>
      </c>
      <c r="D7" s="57"/>
      <c r="E7" s="59"/>
      <c r="F7" s="64"/>
      <c r="G7" s="66"/>
      <c r="H7" s="34">
        <v>1800</v>
      </c>
      <c r="I7" s="227">
        <v>1800</v>
      </c>
      <c r="J7" s="206"/>
      <c r="K7" s="207"/>
      <c r="L7" s="207"/>
      <c r="M7" s="206"/>
      <c r="N7" s="207"/>
      <c r="O7" s="207"/>
      <c r="P7" s="206"/>
      <c r="Q7" s="207"/>
      <c r="R7" s="208"/>
      <c r="S7" s="208"/>
      <c r="T7" s="207"/>
      <c r="U7" s="206"/>
      <c r="V7" s="209"/>
      <c r="W7" s="206"/>
      <c r="X7" s="206"/>
      <c r="Y7" s="206"/>
    </row>
    <row r="8" spans="1:25" ht="20.25" customHeight="1" x14ac:dyDescent="0.2">
      <c r="A8" s="34"/>
      <c r="B8" s="39" t="s">
        <v>125</v>
      </c>
      <c r="C8" s="56">
        <v>1</v>
      </c>
      <c r="D8" s="57"/>
      <c r="E8" s="59"/>
      <c r="F8" s="64"/>
      <c r="G8" s="66"/>
      <c r="H8" s="34"/>
      <c r="I8" s="227">
        <v>80</v>
      </c>
      <c r="J8" s="206"/>
      <c r="K8" s="209"/>
      <c r="L8" s="207"/>
      <c r="M8" s="206"/>
      <c r="N8" s="209"/>
      <c r="O8" s="207"/>
      <c r="P8" s="206"/>
      <c r="Q8" s="207"/>
      <c r="R8" s="207"/>
      <c r="S8" s="207"/>
      <c r="T8" s="207"/>
      <c r="U8" s="206"/>
      <c r="V8" s="207"/>
      <c r="W8" s="206"/>
      <c r="X8" s="206"/>
      <c r="Y8" s="206"/>
    </row>
    <row r="9" spans="1:25" ht="20.25" customHeight="1" x14ac:dyDescent="0.2">
      <c r="A9" s="34"/>
      <c r="B9" s="39" t="s">
        <v>49</v>
      </c>
      <c r="C9" s="56">
        <v>1</v>
      </c>
      <c r="D9" s="57"/>
      <c r="E9" s="59">
        <v>2</v>
      </c>
      <c r="F9" s="64">
        <v>1</v>
      </c>
      <c r="G9" s="66"/>
      <c r="H9" s="34">
        <v>1000</v>
      </c>
      <c r="I9" s="227">
        <v>4000</v>
      </c>
      <c r="J9" s="206"/>
      <c r="K9" s="207"/>
      <c r="L9" s="207"/>
      <c r="M9" s="206"/>
      <c r="N9" s="207"/>
      <c r="O9" s="207"/>
      <c r="P9" s="206"/>
      <c r="Q9" s="207"/>
      <c r="R9" s="207"/>
      <c r="S9" s="207"/>
      <c r="T9" s="207"/>
      <c r="U9" s="206"/>
      <c r="V9" s="207"/>
      <c r="W9" s="206"/>
      <c r="X9" s="206"/>
      <c r="Y9" s="206"/>
    </row>
    <row r="10" spans="1:25" ht="20.25" customHeight="1" x14ac:dyDescent="0.2">
      <c r="A10" s="34"/>
      <c r="B10" s="39" t="s">
        <v>177</v>
      </c>
      <c r="C10" s="56"/>
      <c r="D10" s="57"/>
      <c r="E10" s="59">
        <v>1</v>
      </c>
      <c r="F10" s="64"/>
      <c r="G10" s="66"/>
      <c r="H10" s="34">
        <v>2000</v>
      </c>
      <c r="I10" s="227">
        <v>2000</v>
      </c>
      <c r="J10" s="206"/>
      <c r="K10" s="207"/>
      <c r="L10" s="207"/>
      <c r="M10" s="206"/>
      <c r="N10" s="207"/>
      <c r="O10" s="207"/>
      <c r="P10" s="206"/>
      <c r="Q10" s="207"/>
      <c r="R10" s="207"/>
      <c r="S10" s="207"/>
      <c r="T10" s="207"/>
      <c r="U10" s="206"/>
      <c r="V10" s="207"/>
      <c r="W10" s="206"/>
      <c r="X10" s="206"/>
      <c r="Y10" s="206"/>
    </row>
    <row r="11" spans="1:25" ht="20.25" customHeight="1" x14ac:dyDescent="0.2">
      <c r="A11" s="34"/>
      <c r="B11" s="39" t="s">
        <v>129</v>
      </c>
      <c r="C11" s="56"/>
      <c r="D11" s="57">
        <v>4</v>
      </c>
      <c r="E11" s="59"/>
      <c r="F11" s="64">
        <v>2</v>
      </c>
      <c r="G11" s="66">
        <v>1</v>
      </c>
      <c r="H11" s="34">
        <v>43</v>
      </c>
      <c r="I11" s="227">
        <v>301</v>
      </c>
      <c r="J11" s="206"/>
      <c r="K11" s="207"/>
      <c r="L11" s="207"/>
      <c r="M11" s="206"/>
      <c r="N11" s="207"/>
      <c r="O11" s="207"/>
      <c r="P11" s="206"/>
      <c r="Q11" s="207"/>
      <c r="R11" s="207"/>
      <c r="S11" s="207"/>
      <c r="T11" s="207"/>
      <c r="U11" s="206"/>
      <c r="V11" s="207"/>
      <c r="W11" s="206"/>
      <c r="X11" s="206"/>
      <c r="Y11" s="206"/>
    </row>
    <row r="12" spans="1:25" ht="20.25" customHeight="1" x14ac:dyDescent="0.2">
      <c r="A12" s="34"/>
      <c r="B12" s="39" t="s">
        <v>136</v>
      </c>
      <c r="C12" s="56"/>
      <c r="D12" s="57"/>
      <c r="E12" s="59"/>
      <c r="F12" s="64">
        <v>4</v>
      </c>
      <c r="G12" s="66"/>
      <c r="H12" s="34">
        <v>500</v>
      </c>
      <c r="I12" s="227">
        <v>2000</v>
      </c>
      <c r="J12" s="206"/>
      <c r="K12" s="207"/>
      <c r="L12" s="207"/>
      <c r="M12" s="206"/>
      <c r="N12" s="207"/>
      <c r="O12" s="207"/>
      <c r="P12" s="206"/>
      <c r="Q12" s="210"/>
      <c r="R12" s="207"/>
      <c r="S12" s="207"/>
      <c r="T12" s="207"/>
      <c r="U12" s="206"/>
      <c r="V12" s="207"/>
      <c r="W12" s="206"/>
      <c r="X12" s="206"/>
      <c r="Y12" s="206"/>
    </row>
    <row r="13" spans="1:25" ht="20.25" customHeight="1" x14ac:dyDescent="0.2">
      <c r="A13" s="34"/>
      <c r="B13" s="39" t="s">
        <v>130</v>
      </c>
      <c r="C13" s="56"/>
      <c r="D13" s="57">
        <v>1</v>
      </c>
      <c r="E13" s="59"/>
      <c r="F13" s="64"/>
      <c r="G13" s="66"/>
      <c r="H13" s="34"/>
      <c r="I13" s="227"/>
      <c r="J13" s="206"/>
      <c r="K13" s="207"/>
      <c r="L13" s="210"/>
      <c r="M13" s="206"/>
      <c r="N13" s="207"/>
      <c r="O13" s="207"/>
      <c r="P13" s="206"/>
      <c r="Q13" s="206"/>
      <c r="R13" s="207"/>
      <c r="S13" s="207"/>
      <c r="T13" s="207"/>
      <c r="U13" s="206"/>
      <c r="V13" s="207"/>
      <c r="W13" s="206"/>
      <c r="X13" s="206"/>
      <c r="Y13" s="206"/>
    </row>
    <row r="14" spans="1:25" ht="20.25" customHeight="1" x14ac:dyDescent="0.2">
      <c r="A14" s="34"/>
      <c r="B14" s="39" t="s">
        <v>137</v>
      </c>
      <c r="C14" s="56"/>
      <c r="D14" s="57"/>
      <c r="E14" s="59"/>
      <c r="F14" s="64">
        <v>10</v>
      </c>
      <c r="G14" s="66"/>
      <c r="H14" s="34">
        <v>30</v>
      </c>
      <c r="I14" s="227">
        <v>300</v>
      </c>
      <c r="J14" s="206"/>
      <c r="K14" s="211"/>
      <c r="L14" s="206"/>
      <c r="M14" s="206"/>
      <c r="N14" s="211"/>
      <c r="O14" s="207"/>
      <c r="P14" s="206"/>
      <c r="Q14" s="206"/>
      <c r="R14" s="207"/>
      <c r="S14" s="207"/>
      <c r="T14" s="207"/>
      <c r="U14" s="206"/>
      <c r="V14" s="207"/>
      <c r="W14" s="206"/>
      <c r="X14" s="206"/>
      <c r="Y14" s="206"/>
    </row>
    <row r="15" spans="1:25" ht="20.25" customHeight="1" x14ac:dyDescent="0.2">
      <c r="A15" s="34"/>
      <c r="B15" s="39" t="s">
        <v>131</v>
      </c>
      <c r="C15" s="56"/>
      <c r="D15" s="57">
        <v>8</v>
      </c>
      <c r="E15" s="59"/>
      <c r="F15" s="64"/>
      <c r="G15" s="66"/>
      <c r="H15" s="34"/>
      <c r="I15" s="227"/>
      <c r="J15" s="206"/>
      <c r="K15" s="209"/>
      <c r="L15" s="206"/>
      <c r="M15" s="206"/>
      <c r="N15" s="209"/>
      <c r="O15" s="210"/>
      <c r="P15" s="206"/>
      <c r="Q15" s="206"/>
      <c r="R15" s="210"/>
      <c r="S15" s="210"/>
      <c r="T15" s="207"/>
      <c r="U15" s="206"/>
      <c r="V15" s="210"/>
      <c r="W15" s="206"/>
      <c r="X15" s="206"/>
      <c r="Y15" s="206"/>
    </row>
    <row r="16" spans="1:25" ht="20.25" customHeight="1" x14ac:dyDescent="0.2">
      <c r="A16" s="34"/>
      <c r="B16" s="39" t="s">
        <v>132</v>
      </c>
      <c r="C16" s="56"/>
      <c r="D16" s="57">
        <v>8</v>
      </c>
      <c r="E16" s="59"/>
      <c r="F16" s="64"/>
      <c r="G16" s="66"/>
      <c r="H16" s="34"/>
      <c r="I16" s="227"/>
      <c r="J16" s="206"/>
      <c r="K16" s="210"/>
      <c r="L16" s="206"/>
      <c r="M16" s="206"/>
      <c r="N16" s="210"/>
      <c r="O16" s="206"/>
      <c r="P16" s="206"/>
      <c r="Q16" s="206"/>
      <c r="R16" s="206"/>
      <c r="S16" s="206"/>
      <c r="T16" s="207"/>
      <c r="U16" s="206"/>
      <c r="V16" s="206"/>
      <c r="W16" s="206"/>
      <c r="X16" s="206"/>
      <c r="Y16" s="206"/>
    </row>
    <row r="17" spans="1:25" ht="20.25" customHeight="1" x14ac:dyDescent="0.2">
      <c r="A17" s="34"/>
      <c r="B17" s="39" t="s">
        <v>135</v>
      </c>
      <c r="C17" s="56"/>
      <c r="D17" s="57">
        <v>8</v>
      </c>
      <c r="E17" s="59"/>
      <c r="F17" s="64"/>
      <c r="G17" s="66"/>
      <c r="H17" s="34"/>
      <c r="I17" s="227"/>
      <c r="J17" s="206"/>
      <c r="K17" s="206"/>
      <c r="L17" s="206"/>
      <c r="M17" s="206"/>
      <c r="N17" s="206"/>
      <c r="O17" s="206"/>
      <c r="P17" s="206"/>
      <c r="Q17" s="206"/>
      <c r="R17" s="206"/>
      <c r="S17" s="206"/>
      <c r="T17" s="207"/>
      <c r="U17" s="206"/>
      <c r="V17" s="206"/>
      <c r="W17" s="206"/>
      <c r="X17" s="206"/>
      <c r="Y17" s="206"/>
    </row>
    <row r="18" spans="1:25" ht="20.25" customHeight="1" x14ac:dyDescent="0.2">
      <c r="A18" s="34"/>
      <c r="B18" s="39" t="s">
        <v>133</v>
      </c>
      <c r="C18" s="56"/>
      <c r="D18" s="57"/>
      <c r="E18" s="59"/>
      <c r="F18" s="64"/>
      <c r="G18" s="66">
        <v>1</v>
      </c>
      <c r="H18" s="34">
        <v>600</v>
      </c>
      <c r="I18" s="227"/>
      <c r="J18" s="206"/>
      <c r="K18" s="206"/>
      <c r="L18" s="206"/>
      <c r="M18" s="206"/>
      <c r="N18" s="206"/>
      <c r="O18" s="206"/>
      <c r="P18" s="206"/>
      <c r="Q18" s="206"/>
      <c r="R18" s="206"/>
      <c r="S18" s="206"/>
      <c r="T18" s="207"/>
      <c r="U18" s="206"/>
      <c r="V18" s="206"/>
      <c r="W18" s="206"/>
      <c r="X18" s="206"/>
      <c r="Y18" s="206"/>
    </row>
    <row r="19" spans="1:25" ht="20.25" customHeight="1" x14ac:dyDescent="0.2">
      <c r="A19" s="34"/>
      <c r="B19" s="39" t="s">
        <v>134</v>
      </c>
      <c r="C19" s="56"/>
      <c r="D19" s="57"/>
      <c r="E19" s="59">
        <v>4</v>
      </c>
      <c r="F19" s="64">
        <v>1</v>
      </c>
      <c r="G19" s="66">
        <v>1</v>
      </c>
      <c r="H19" s="34">
        <v>80</v>
      </c>
      <c r="I19" s="227">
        <v>480</v>
      </c>
      <c r="J19" s="206"/>
      <c r="K19" s="206"/>
      <c r="L19" s="206"/>
      <c r="M19" s="206"/>
      <c r="N19" s="206"/>
      <c r="O19" s="206"/>
      <c r="P19" s="206"/>
      <c r="Q19" s="206"/>
      <c r="R19" s="206"/>
      <c r="S19" s="206"/>
      <c r="T19" s="207"/>
      <c r="U19" s="206"/>
      <c r="V19" s="206"/>
      <c r="W19" s="206"/>
      <c r="X19" s="206"/>
      <c r="Y19" s="206"/>
    </row>
    <row r="20" spans="1:25" ht="20.25" customHeight="1" x14ac:dyDescent="0.2">
      <c r="A20" s="34"/>
      <c r="B20" s="39" t="s">
        <v>126</v>
      </c>
      <c r="C20" s="56">
        <v>1</v>
      </c>
      <c r="D20" s="57"/>
      <c r="E20" s="59"/>
      <c r="F20" s="64"/>
      <c r="G20" s="66"/>
      <c r="H20" s="34">
        <v>300</v>
      </c>
      <c r="I20" s="227">
        <v>300</v>
      </c>
      <c r="J20" s="206"/>
      <c r="K20" s="206"/>
      <c r="L20" s="206"/>
      <c r="M20" s="206"/>
      <c r="N20" s="206"/>
      <c r="O20" s="206"/>
      <c r="P20" s="206"/>
      <c r="Q20" s="206"/>
      <c r="R20" s="206"/>
      <c r="S20" s="206"/>
      <c r="T20" s="207"/>
      <c r="U20" s="206"/>
      <c r="V20" s="206"/>
      <c r="W20" s="206"/>
      <c r="X20" s="206"/>
      <c r="Y20" s="206"/>
    </row>
    <row r="21" spans="1:25" ht="20.25" customHeight="1" x14ac:dyDescent="0.2">
      <c r="A21" s="34"/>
      <c r="B21" s="39" t="s">
        <v>48</v>
      </c>
      <c r="C21" s="56"/>
      <c r="D21" s="57"/>
      <c r="E21" s="59">
        <v>4</v>
      </c>
      <c r="F21" s="64"/>
      <c r="G21" s="66"/>
      <c r="H21" s="34">
        <v>540</v>
      </c>
      <c r="I21" s="227">
        <v>2160</v>
      </c>
      <c r="J21" s="206"/>
      <c r="K21" s="206"/>
      <c r="L21" s="206"/>
      <c r="M21" s="206"/>
      <c r="N21" s="206"/>
      <c r="O21" s="206"/>
      <c r="P21" s="206"/>
      <c r="Q21" s="206"/>
      <c r="R21" s="206"/>
      <c r="S21" s="206"/>
      <c r="T21" s="210"/>
      <c r="U21" s="206"/>
      <c r="V21" s="206"/>
      <c r="W21" s="206"/>
      <c r="X21" s="206"/>
      <c r="Y21" s="206"/>
    </row>
    <row r="22" spans="1:25" ht="20.25" customHeight="1" x14ac:dyDescent="0.2">
      <c r="A22" s="34"/>
      <c r="B22" s="39" t="s">
        <v>127</v>
      </c>
      <c r="C22" s="56">
        <v>1</v>
      </c>
      <c r="D22" s="57"/>
      <c r="E22" s="59"/>
      <c r="F22" s="64"/>
      <c r="G22" s="66"/>
      <c r="H22" s="34">
        <v>350</v>
      </c>
      <c r="I22" s="227">
        <v>350</v>
      </c>
      <c r="J22" s="206"/>
      <c r="K22" s="206"/>
      <c r="L22" s="206"/>
      <c r="M22" s="206"/>
      <c r="N22" s="206"/>
      <c r="O22" s="206"/>
      <c r="P22" s="206"/>
      <c r="Q22" s="206"/>
      <c r="R22" s="206"/>
      <c r="S22" s="206"/>
      <c r="T22" s="206"/>
      <c r="U22" s="206"/>
      <c r="V22" s="206"/>
      <c r="W22" s="206"/>
      <c r="X22" s="206"/>
      <c r="Y22" s="206"/>
    </row>
    <row r="23" spans="1:25" ht="20.25" customHeight="1" x14ac:dyDescent="0.2">
      <c r="A23" s="34"/>
      <c r="B23" s="39" t="s">
        <v>128</v>
      </c>
      <c r="C23" s="56">
        <v>2</v>
      </c>
      <c r="D23" s="57">
        <v>23</v>
      </c>
      <c r="E23" s="59">
        <v>4</v>
      </c>
      <c r="F23" s="64">
        <v>5</v>
      </c>
      <c r="G23" s="66">
        <v>3</v>
      </c>
      <c r="H23" s="34">
        <v>65</v>
      </c>
      <c r="I23" s="46">
        <v>2405</v>
      </c>
    </row>
    <row r="24" spans="1:25" ht="20.25" customHeight="1" x14ac:dyDescent="0.2">
      <c r="A24" s="34"/>
      <c r="B24" s="39" t="s">
        <v>138</v>
      </c>
      <c r="C24" s="56">
        <v>1</v>
      </c>
      <c r="D24" s="57"/>
      <c r="E24" s="59"/>
      <c r="F24" s="64">
        <v>12</v>
      </c>
      <c r="G24" s="66">
        <v>2</v>
      </c>
      <c r="H24" s="34">
        <v>800</v>
      </c>
      <c r="I24" s="33">
        <v>12000</v>
      </c>
    </row>
    <row r="25" spans="1:25" ht="20.25" customHeight="1" x14ac:dyDescent="0.2">
      <c r="A25" s="34"/>
      <c r="B25" s="39" t="s">
        <v>183</v>
      </c>
      <c r="C25" s="56"/>
      <c r="D25" s="57"/>
      <c r="E25" s="59">
        <v>24</v>
      </c>
      <c r="F25" s="64"/>
      <c r="G25" s="66"/>
      <c r="H25" s="34">
        <v>1200</v>
      </c>
      <c r="I25" s="78">
        <v>28800</v>
      </c>
    </row>
    <row r="26" spans="1:25" ht="20.25" customHeight="1" x14ac:dyDescent="0.2">
      <c r="A26" s="34"/>
      <c r="B26" s="39" t="s">
        <v>179</v>
      </c>
      <c r="C26" s="56"/>
      <c r="D26" s="57"/>
      <c r="E26" s="59">
        <v>1</v>
      </c>
      <c r="F26" s="64"/>
      <c r="G26" s="66"/>
      <c r="H26" s="34">
        <v>550</v>
      </c>
      <c r="I26" s="78">
        <v>550</v>
      </c>
      <c r="J26">
        <v>29350</v>
      </c>
    </row>
    <row r="27" spans="1:25" ht="20.25" customHeight="1" x14ac:dyDescent="0.2">
      <c r="A27" s="34"/>
      <c r="B27" s="39" t="s">
        <v>139</v>
      </c>
      <c r="C27" s="56"/>
      <c r="D27" s="57"/>
      <c r="E27" s="59"/>
      <c r="F27" s="64"/>
      <c r="G27" s="66">
        <v>1</v>
      </c>
      <c r="H27" s="34">
        <v>150</v>
      </c>
      <c r="I27" s="40">
        <v>150</v>
      </c>
    </row>
    <row r="28" spans="1:25" ht="20.25" customHeight="1" x14ac:dyDescent="0.2">
      <c r="A28" s="34"/>
      <c r="B28" s="39" t="s">
        <v>151</v>
      </c>
      <c r="C28" s="56"/>
      <c r="D28" s="57">
        <v>2</v>
      </c>
      <c r="E28" s="59"/>
      <c r="F28" s="64"/>
      <c r="G28" s="66"/>
      <c r="H28" s="34"/>
      <c r="I28" s="40"/>
    </row>
    <row r="29" spans="1:25" ht="20.25" customHeight="1" x14ac:dyDescent="0.2">
      <c r="A29" s="34"/>
      <c r="B29" s="39" t="s">
        <v>152</v>
      </c>
      <c r="C29" s="56"/>
      <c r="D29" s="57">
        <v>2</v>
      </c>
      <c r="E29" s="59"/>
      <c r="F29" s="64"/>
      <c r="G29" s="66"/>
      <c r="H29" s="34">
        <v>1000</v>
      </c>
      <c r="I29" s="40">
        <v>2000</v>
      </c>
    </row>
    <row r="30" spans="1:25" ht="20.25" customHeight="1" x14ac:dyDescent="0.2">
      <c r="A30" s="34"/>
      <c r="B30" s="39" t="s">
        <v>153</v>
      </c>
      <c r="C30" s="56"/>
      <c r="D30" s="57">
        <v>2</v>
      </c>
      <c r="E30" s="59"/>
      <c r="F30" s="64"/>
      <c r="G30" s="66"/>
      <c r="H30" s="34"/>
      <c r="I30" s="40"/>
    </row>
    <row r="31" spans="1:25" ht="20.25" customHeight="1" x14ac:dyDescent="0.2">
      <c r="A31" s="34"/>
      <c r="B31" s="39" t="s">
        <v>154</v>
      </c>
      <c r="C31" s="56"/>
      <c r="D31" s="57">
        <v>2</v>
      </c>
      <c r="E31" s="59"/>
      <c r="F31" s="64"/>
      <c r="G31" s="66"/>
      <c r="H31" s="34">
        <v>500</v>
      </c>
      <c r="I31" s="40">
        <v>1000</v>
      </c>
    </row>
    <row r="32" spans="1:25" ht="20.25" customHeight="1" x14ac:dyDescent="0.2">
      <c r="A32" s="34"/>
      <c r="B32" s="39" t="s">
        <v>180</v>
      </c>
      <c r="C32" s="56"/>
      <c r="D32" s="57"/>
      <c r="E32" s="59">
        <v>1</v>
      </c>
      <c r="F32" s="64"/>
      <c r="G32" s="66"/>
      <c r="H32" s="34">
        <v>600</v>
      </c>
      <c r="I32" s="40">
        <v>600</v>
      </c>
    </row>
    <row r="33" spans="1:9" ht="20.25" customHeight="1" x14ac:dyDescent="0.2">
      <c r="A33" s="34"/>
      <c r="B33" s="39" t="s">
        <v>181</v>
      </c>
      <c r="C33" s="56"/>
      <c r="D33" s="57"/>
      <c r="E33" s="59">
        <v>1</v>
      </c>
      <c r="F33" s="64"/>
      <c r="G33" s="66"/>
      <c r="H33" s="34">
        <v>300</v>
      </c>
      <c r="I33" s="40">
        <v>300</v>
      </c>
    </row>
    <row r="34" spans="1:9" ht="20.25" customHeight="1" x14ac:dyDescent="0.2">
      <c r="A34" s="34"/>
      <c r="B34" s="39" t="s">
        <v>142</v>
      </c>
      <c r="C34" s="56"/>
      <c r="D34" s="57"/>
      <c r="E34" s="59"/>
      <c r="F34" s="64"/>
      <c r="G34" s="66">
        <v>1</v>
      </c>
      <c r="H34" s="34">
        <v>700</v>
      </c>
      <c r="I34" s="33">
        <v>700</v>
      </c>
    </row>
    <row r="35" spans="1:9" ht="20.25" customHeight="1" x14ac:dyDescent="0.2">
      <c r="A35" s="34"/>
      <c r="B35" s="39" t="s">
        <v>178</v>
      </c>
      <c r="C35" s="56"/>
      <c r="D35" s="57"/>
      <c r="E35" s="59">
        <v>1</v>
      </c>
      <c r="F35" s="64"/>
      <c r="G35" s="66"/>
      <c r="H35" s="34">
        <v>170</v>
      </c>
      <c r="I35" s="33">
        <v>170</v>
      </c>
    </row>
    <row r="36" spans="1:9" ht="20.25" customHeight="1" x14ac:dyDescent="0.2">
      <c r="A36" s="34"/>
      <c r="B36" s="39" t="s">
        <v>143</v>
      </c>
      <c r="C36" s="56"/>
      <c r="D36" s="57"/>
      <c r="E36" s="59"/>
      <c r="F36" s="64">
        <v>2</v>
      </c>
      <c r="G36" s="66">
        <v>3</v>
      </c>
      <c r="H36" s="34">
        <v>50</v>
      </c>
      <c r="I36" s="33">
        <v>250</v>
      </c>
    </row>
    <row r="37" spans="1:9" ht="20.25" customHeight="1" x14ac:dyDescent="0.2">
      <c r="A37" s="34"/>
      <c r="B37" s="39" t="s">
        <v>145</v>
      </c>
      <c r="C37" s="56"/>
      <c r="D37" s="57">
        <v>3</v>
      </c>
      <c r="E37" s="59"/>
      <c r="F37" s="64"/>
      <c r="G37" s="66"/>
      <c r="H37" s="34">
        <v>350</v>
      </c>
      <c r="I37" s="33">
        <v>1050</v>
      </c>
    </row>
    <row r="38" spans="1:9" ht="20.25" customHeight="1" x14ac:dyDescent="0.2">
      <c r="A38" s="34"/>
      <c r="B38" s="39" t="s">
        <v>146</v>
      </c>
      <c r="C38" s="56">
        <v>1</v>
      </c>
      <c r="D38" s="57">
        <v>1</v>
      </c>
      <c r="E38" s="59"/>
      <c r="F38" s="64"/>
      <c r="G38" s="66"/>
      <c r="H38" s="34">
        <v>1500</v>
      </c>
      <c r="I38" s="33">
        <v>1500</v>
      </c>
    </row>
    <row r="39" spans="1:9" ht="20.25" customHeight="1" x14ac:dyDescent="0.2">
      <c r="A39" s="34"/>
      <c r="B39" s="39" t="s">
        <v>147</v>
      </c>
      <c r="C39" s="56"/>
      <c r="D39" s="57">
        <v>1</v>
      </c>
      <c r="E39" s="59"/>
      <c r="F39" s="64"/>
      <c r="G39" s="66"/>
      <c r="H39" s="34">
        <v>500</v>
      </c>
      <c r="I39" s="33">
        <v>500</v>
      </c>
    </row>
    <row r="40" spans="1:9" ht="20.25" customHeight="1" x14ac:dyDescent="0.2">
      <c r="A40" s="34"/>
      <c r="B40" s="39" t="s">
        <v>148</v>
      </c>
      <c r="C40" s="56"/>
      <c r="D40" s="57">
        <v>500</v>
      </c>
      <c r="E40" s="59"/>
      <c r="F40" s="64"/>
      <c r="G40" s="66"/>
      <c r="H40" s="34"/>
      <c r="I40" s="33"/>
    </row>
    <row r="41" spans="1:9" ht="20.25" customHeight="1" x14ac:dyDescent="0.2">
      <c r="A41" s="34"/>
      <c r="B41" s="39" t="s">
        <v>149</v>
      </c>
      <c r="C41" s="56"/>
      <c r="D41" s="57">
        <v>20</v>
      </c>
      <c r="E41" s="59"/>
      <c r="F41" s="64"/>
      <c r="G41" s="66"/>
      <c r="H41" s="34">
        <v>4</v>
      </c>
      <c r="I41" s="33">
        <v>80</v>
      </c>
    </row>
    <row r="42" spans="1:9" ht="20.25" customHeight="1" x14ac:dyDescent="0.2">
      <c r="A42" s="34"/>
      <c r="B42" s="39" t="s">
        <v>150</v>
      </c>
      <c r="C42" s="56"/>
      <c r="D42" s="57">
        <v>500</v>
      </c>
      <c r="E42" s="59"/>
      <c r="F42" s="64"/>
      <c r="G42" s="66"/>
      <c r="H42" s="34"/>
      <c r="I42" s="33"/>
    </row>
    <row r="43" spans="1:9" ht="20.25" customHeight="1" x14ac:dyDescent="0.2">
      <c r="A43" s="34"/>
      <c r="B43" s="39" t="s">
        <v>155</v>
      </c>
      <c r="C43" s="56"/>
      <c r="D43" s="57"/>
      <c r="E43" s="59"/>
      <c r="F43" s="64">
        <v>1</v>
      </c>
      <c r="G43" s="66">
        <v>1</v>
      </c>
      <c r="H43" s="34">
        <v>50</v>
      </c>
      <c r="I43" s="33">
        <v>100</v>
      </c>
    </row>
    <row r="44" spans="1:9" ht="20.25" customHeight="1" x14ac:dyDescent="0.2">
      <c r="A44" s="34"/>
      <c r="B44" s="39" t="s">
        <v>248</v>
      </c>
      <c r="C44" s="56"/>
      <c r="D44" s="57"/>
      <c r="E44" s="59">
        <v>3</v>
      </c>
      <c r="F44" s="64">
        <v>1</v>
      </c>
      <c r="G44" s="66"/>
      <c r="H44" s="34">
        <v>5</v>
      </c>
      <c r="I44" s="33">
        <v>20</v>
      </c>
    </row>
    <row r="45" spans="1:9" ht="20.25" customHeight="1" x14ac:dyDescent="0.2">
      <c r="A45" s="34"/>
      <c r="B45" s="39" t="s">
        <v>182</v>
      </c>
      <c r="C45" s="56"/>
      <c r="D45" s="57"/>
      <c r="E45" s="59">
        <v>2</v>
      </c>
      <c r="F45" s="64"/>
      <c r="G45" s="66"/>
      <c r="H45" s="34">
        <v>115</v>
      </c>
      <c r="I45" s="33">
        <v>230</v>
      </c>
    </row>
    <row r="46" spans="1:9" ht="20.25" customHeight="1" x14ac:dyDescent="0.2">
      <c r="A46" s="34"/>
      <c r="B46" s="39" t="s">
        <v>203</v>
      </c>
      <c r="C46" s="56"/>
      <c r="D46" s="57">
        <v>17</v>
      </c>
      <c r="E46" s="59"/>
      <c r="F46" s="64"/>
      <c r="G46" s="66"/>
      <c r="H46" s="34">
        <v>15</v>
      </c>
      <c r="I46" s="33">
        <v>320</v>
      </c>
    </row>
    <row r="47" spans="1:9" ht="20.25" customHeight="1" x14ac:dyDescent="0.2">
      <c r="A47" s="34"/>
      <c r="B47" s="39" t="s">
        <v>204</v>
      </c>
      <c r="C47" s="56"/>
      <c r="D47" s="61">
        <v>9</v>
      </c>
      <c r="E47" s="59"/>
      <c r="F47" s="64"/>
      <c r="G47" s="66"/>
      <c r="H47" s="34">
        <v>20</v>
      </c>
      <c r="I47" s="33">
        <v>180</v>
      </c>
    </row>
    <row r="48" spans="1:9" ht="20.25" customHeight="1" x14ac:dyDescent="0.2">
      <c r="A48" s="34"/>
      <c r="B48" s="39" t="s">
        <v>234</v>
      </c>
      <c r="C48" s="56"/>
      <c r="D48" s="61"/>
      <c r="E48" s="59">
        <v>3</v>
      </c>
      <c r="F48" s="64"/>
      <c r="G48" s="66"/>
      <c r="H48" s="34">
        <v>60</v>
      </c>
      <c r="I48" s="33">
        <v>180</v>
      </c>
    </row>
    <row r="49" spans="1:9" ht="20.25" customHeight="1" x14ac:dyDescent="0.2">
      <c r="A49" s="34"/>
      <c r="B49" s="39"/>
      <c r="C49" s="56"/>
      <c r="D49" s="57"/>
      <c r="E49" s="59"/>
      <c r="F49" s="64"/>
      <c r="G49" s="66"/>
      <c r="H49" s="34"/>
      <c r="I49" s="33"/>
    </row>
    <row r="50" spans="1:9" ht="20.25" customHeight="1" x14ac:dyDescent="0.2">
      <c r="A50" s="34"/>
      <c r="B50" s="76" t="s">
        <v>156</v>
      </c>
      <c r="C50" s="56"/>
      <c r="D50" s="57">
        <v>1</v>
      </c>
      <c r="E50" s="59"/>
      <c r="F50" s="64"/>
      <c r="G50" s="66"/>
      <c r="H50" s="34">
        <v>18000</v>
      </c>
      <c r="I50" s="33">
        <v>18000</v>
      </c>
    </row>
    <row r="51" spans="1:9" ht="20.25" customHeight="1" x14ac:dyDescent="0.2">
      <c r="A51" s="34"/>
      <c r="B51" s="76" t="s">
        <v>157</v>
      </c>
      <c r="C51" s="56"/>
      <c r="D51" s="57">
        <v>1</v>
      </c>
      <c r="E51" s="59"/>
      <c r="F51" s="64"/>
      <c r="G51" s="66"/>
      <c r="H51" s="34"/>
      <c r="I51" s="33"/>
    </row>
    <row r="52" spans="1:9" ht="20.25" customHeight="1" x14ac:dyDescent="0.2">
      <c r="A52" s="34"/>
      <c r="B52" s="76" t="s">
        <v>158</v>
      </c>
      <c r="C52" s="56"/>
      <c r="D52" s="57">
        <v>300</v>
      </c>
      <c r="E52" s="59"/>
      <c r="F52" s="64"/>
      <c r="G52" s="66"/>
      <c r="H52" s="34">
        <v>400</v>
      </c>
      <c r="I52" s="33">
        <v>120000</v>
      </c>
    </row>
    <row r="53" spans="1:9" ht="31.5" customHeight="1" x14ac:dyDescent="0.2">
      <c r="A53" s="34"/>
      <c r="B53" s="77" t="s">
        <v>159</v>
      </c>
      <c r="C53" s="56"/>
      <c r="D53" s="57">
        <v>50</v>
      </c>
      <c r="E53" s="59"/>
      <c r="F53" s="64"/>
      <c r="G53" s="66"/>
      <c r="H53" s="34">
        <v>500</v>
      </c>
      <c r="I53" s="33">
        <v>25000</v>
      </c>
    </row>
    <row r="54" spans="1:9" ht="28.5" customHeight="1" x14ac:dyDescent="0.2">
      <c r="A54" s="34"/>
      <c r="B54" s="77" t="s">
        <v>160</v>
      </c>
      <c r="C54" s="56"/>
      <c r="D54" s="57">
        <v>200</v>
      </c>
      <c r="E54" s="59"/>
      <c r="F54" s="64"/>
      <c r="G54" s="66"/>
      <c r="H54" s="34">
        <v>600</v>
      </c>
      <c r="I54" s="33">
        <v>120000</v>
      </c>
    </row>
    <row r="55" spans="1:9" ht="20.25" customHeight="1" x14ac:dyDescent="0.2">
      <c r="A55" s="34"/>
      <c r="B55" s="39" t="s">
        <v>161</v>
      </c>
      <c r="C55" s="56"/>
      <c r="D55" s="57">
        <v>1</v>
      </c>
      <c r="E55" s="59"/>
      <c r="F55" s="64"/>
      <c r="G55" s="66"/>
      <c r="H55" s="34"/>
      <c r="I55" s="33"/>
    </row>
    <row r="56" spans="1:9" ht="27.75" customHeight="1" x14ac:dyDescent="0.2">
      <c r="A56" s="34"/>
      <c r="B56" s="53" t="s">
        <v>162</v>
      </c>
      <c r="C56" s="56"/>
      <c r="D56" s="61" t="s">
        <v>163</v>
      </c>
      <c r="E56" s="59"/>
      <c r="F56" s="64"/>
      <c r="G56" s="66"/>
      <c r="H56" s="34">
        <v>1500</v>
      </c>
      <c r="I56" s="33">
        <v>72000</v>
      </c>
    </row>
    <row r="57" spans="1:9" ht="20.25" customHeight="1" x14ac:dyDescent="0.2">
      <c r="A57" s="34"/>
      <c r="B57" s="39" t="s">
        <v>164</v>
      </c>
      <c r="C57" s="56"/>
      <c r="D57" s="57">
        <v>200</v>
      </c>
      <c r="E57" s="59"/>
      <c r="F57" s="64"/>
      <c r="G57" s="66"/>
      <c r="H57" s="34">
        <v>250</v>
      </c>
      <c r="I57" s="33">
        <v>50000</v>
      </c>
    </row>
    <row r="58" spans="1:9" ht="27.75" customHeight="1" x14ac:dyDescent="0.2">
      <c r="A58" s="34"/>
      <c r="B58" s="53" t="s">
        <v>165</v>
      </c>
      <c r="C58" s="56"/>
      <c r="D58" s="57">
        <v>1</v>
      </c>
      <c r="E58" s="59"/>
      <c r="F58" s="64"/>
      <c r="G58" s="66"/>
      <c r="H58" s="34"/>
      <c r="I58" s="33"/>
    </row>
    <row r="59" spans="1:9" ht="20.25" customHeight="1" x14ac:dyDescent="0.2">
      <c r="A59" s="34"/>
      <c r="B59" s="39" t="s">
        <v>166</v>
      </c>
      <c r="C59" s="56"/>
      <c r="D59" s="57">
        <v>9</v>
      </c>
      <c r="E59" s="59"/>
      <c r="F59" s="64"/>
      <c r="G59" s="66"/>
      <c r="H59" s="34"/>
      <c r="I59" s="33"/>
    </row>
    <row r="60" spans="1:9" ht="25.5" customHeight="1" x14ac:dyDescent="0.2">
      <c r="A60" s="34"/>
      <c r="B60" s="53" t="s">
        <v>167</v>
      </c>
      <c r="C60" s="56"/>
      <c r="D60" s="57">
        <v>1</v>
      </c>
      <c r="E60" s="59"/>
      <c r="F60" s="64"/>
      <c r="G60" s="66"/>
      <c r="H60" s="34">
        <v>1000</v>
      </c>
      <c r="I60" s="33">
        <v>1000</v>
      </c>
    </row>
    <row r="61" spans="1:9" ht="27" customHeight="1" x14ac:dyDescent="0.2">
      <c r="A61" s="34"/>
      <c r="B61" s="53" t="s">
        <v>168</v>
      </c>
      <c r="C61" s="56"/>
      <c r="D61" s="57"/>
      <c r="E61" s="59"/>
      <c r="F61" s="64"/>
      <c r="G61" s="66">
        <v>1</v>
      </c>
      <c r="H61" s="34">
        <v>600</v>
      </c>
      <c r="I61" s="33">
        <v>600</v>
      </c>
    </row>
    <row r="62" spans="1:9" ht="20.25" customHeight="1" x14ac:dyDescent="0.2">
      <c r="A62" s="34"/>
      <c r="B62" s="39" t="s">
        <v>169</v>
      </c>
      <c r="C62" s="56"/>
      <c r="D62" s="57"/>
      <c r="E62" s="59"/>
      <c r="F62" s="64"/>
      <c r="G62" s="66">
        <v>2</v>
      </c>
      <c r="H62" s="34">
        <v>250</v>
      </c>
      <c r="I62" s="33">
        <v>500</v>
      </c>
    </row>
    <row r="63" spans="1:9" ht="20.25" customHeight="1" x14ac:dyDescent="0.2">
      <c r="A63" s="34"/>
      <c r="B63" s="39" t="s">
        <v>171</v>
      </c>
      <c r="C63" s="56"/>
      <c r="D63" s="57"/>
      <c r="E63" s="59">
        <v>1</v>
      </c>
      <c r="F63" s="64"/>
      <c r="G63" s="66"/>
      <c r="H63" s="34"/>
      <c r="I63" s="33"/>
    </row>
    <row r="64" spans="1:9" ht="20.25" customHeight="1" x14ac:dyDescent="0.2">
      <c r="A64" s="34"/>
      <c r="B64" s="39" t="s">
        <v>172</v>
      </c>
      <c r="C64" s="56"/>
      <c r="D64" s="57"/>
      <c r="E64" s="62" t="s">
        <v>174</v>
      </c>
      <c r="F64" s="64"/>
      <c r="G64" s="66"/>
      <c r="H64" s="34">
        <v>50</v>
      </c>
      <c r="I64" s="33">
        <v>1750</v>
      </c>
    </row>
    <row r="65" spans="1:9" ht="20.25" customHeight="1" x14ac:dyDescent="0.2">
      <c r="A65" s="34"/>
      <c r="B65" s="39" t="s">
        <v>173</v>
      </c>
      <c r="C65" s="56"/>
      <c r="D65" s="57"/>
      <c r="E65" s="62" t="s">
        <v>174</v>
      </c>
      <c r="F65" s="64"/>
      <c r="G65" s="66"/>
      <c r="H65" s="34">
        <v>115</v>
      </c>
      <c r="I65" s="33">
        <v>4025</v>
      </c>
    </row>
    <row r="66" spans="1:9" ht="32.25" customHeight="1" x14ac:dyDescent="0.2">
      <c r="A66" s="34"/>
      <c r="B66" s="53" t="s">
        <v>175</v>
      </c>
      <c r="C66" s="56"/>
      <c r="D66" s="57"/>
      <c r="E66" s="62">
        <v>1</v>
      </c>
      <c r="F66" s="64"/>
      <c r="G66" s="66"/>
      <c r="H66" s="34">
        <v>1000</v>
      </c>
      <c r="I66" s="33">
        <v>1000</v>
      </c>
    </row>
    <row r="67" spans="1:9" ht="21" customHeight="1" x14ac:dyDescent="0.2">
      <c r="A67" s="34"/>
      <c r="B67" s="53" t="s">
        <v>229</v>
      </c>
      <c r="C67" s="56">
        <v>1</v>
      </c>
      <c r="D67" s="57"/>
      <c r="E67" s="62"/>
      <c r="F67" s="64"/>
      <c r="G67" s="66"/>
      <c r="H67" s="34"/>
      <c r="I67" s="33"/>
    </row>
    <row r="68" spans="1:9" ht="21" customHeight="1" x14ac:dyDescent="0.2">
      <c r="A68" s="34"/>
      <c r="B68" s="53" t="s">
        <v>233</v>
      </c>
      <c r="C68" s="56"/>
      <c r="D68" s="57"/>
      <c r="E68" s="62">
        <v>35</v>
      </c>
      <c r="F68" s="64"/>
      <c r="G68" s="66"/>
      <c r="H68" s="34">
        <v>5</v>
      </c>
      <c r="I68" s="33">
        <v>175</v>
      </c>
    </row>
    <row r="69" spans="1:9" ht="17.25" customHeight="1" x14ac:dyDescent="0.2">
      <c r="A69" s="34"/>
      <c r="B69" s="53"/>
      <c r="C69" s="56"/>
      <c r="D69" s="57"/>
      <c r="E69" s="62"/>
      <c r="F69" s="64"/>
      <c r="G69" s="66"/>
      <c r="H69" s="34"/>
      <c r="I69" s="33"/>
    </row>
    <row r="70" spans="1:9" ht="23.25" customHeight="1" x14ac:dyDescent="0.2">
      <c r="A70" s="34"/>
      <c r="B70" s="53" t="s">
        <v>197</v>
      </c>
      <c r="C70" s="56"/>
      <c r="D70" s="57">
        <v>2</v>
      </c>
      <c r="E70" s="62"/>
      <c r="F70" s="64"/>
      <c r="G70" s="66"/>
      <c r="H70" s="34">
        <v>120</v>
      </c>
      <c r="I70" s="33">
        <v>240</v>
      </c>
    </row>
    <row r="71" spans="1:9" ht="15.75" customHeight="1" x14ac:dyDescent="0.2">
      <c r="A71" s="34"/>
      <c r="B71" s="53" t="s">
        <v>198</v>
      </c>
      <c r="C71" s="56"/>
      <c r="D71" s="57">
        <v>2</v>
      </c>
      <c r="E71" s="62"/>
      <c r="F71" s="64"/>
      <c r="G71" s="66"/>
      <c r="H71" s="34">
        <v>220</v>
      </c>
      <c r="I71" s="33">
        <v>440</v>
      </c>
    </row>
    <row r="72" spans="1:9" ht="18" customHeight="1" x14ac:dyDescent="0.2">
      <c r="A72" s="34"/>
      <c r="B72" s="53" t="s">
        <v>199</v>
      </c>
      <c r="C72" s="56"/>
      <c r="D72" s="57">
        <v>4</v>
      </c>
      <c r="E72" s="62"/>
      <c r="F72" s="64"/>
      <c r="G72" s="66"/>
      <c r="H72" s="34">
        <v>500</v>
      </c>
      <c r="I72" s="33">
        <v>2000</v>
      </c>
    </row>
    <row r="73" spans="1:9" ht="17.25" customHeight="1" x14ac:dyDescent="0.2">
      <c r="A73" s="34"/>
      <c r="B73" s="53" t="s">
        <v>200</v>
      </c>
      <c r="C73" s="56"/>
      <c r="D73" s="57">
        <v>8</v>
      </c>
      <c r="E73" s="62"/>
      <c r="F73" s="64"/>
      <c r="G73" s="66"/>
      <c r="H73" s="34"/>
      <c r="I73" s="33"/>
    </row>
    <row r="74" spans="1:9" ht="17.25" customHeight="1" x14ac:dyDescent="0.2">
      <c r="A74" s="34"/>
      <c r="B74" s="53" t="s">
        <v>202</v>
      </c>
      <c r="C74" s="56"/>
      <c r="D74" s="61" t="s">
        <v>201</v>
      </c>
      <c r="E74" s="62"/>
      <c r="F74" s="64"/>
      <c r="G74" s="66"/>
      <c r="H74" s="34">
        <v>5</v>
      </c>
      <c r="I74" s="33">
        <v>5000</v>
      </c>
    </row>
    <row r="75" spans="1:9" ht="20.25" customHeight="1" x14ac:dyDescent="0.2">
      <c r="A75" s="34"/>
      <c r="B75" s="38"/>
      <c r="C75" s="56"/>
      <c r="D75" s="57"/>
      <c r="E75" s="59"/>
      <c r="F75" s="64"/>
      <c r="G75" s="66"/>
      <c r="H75" s="34"/>
      <c r="I75" s="33"/>
    </row>
    <row r="76" spans="1:9" ht="15" customHeight="1" x14ac:dyDescent="0.2">
      <c r="A76" s="34"/>
      <c r="B76" s="39" t="s">
        <v>213</v>
      </c>
      <c r="C76" s="56">
        <v>48</v>
      </c>
      <c r="D76" s="57"/>
      <c r="E76" s="59"/>
      <c r="F76" s="64"/>
      <c r="G76" s="66"/>
      <c r="H76" s="34">
        <v>2.8</v>
      </c>
      <c r="I76" s="33">
        <v>50</v>
      </c>
    </row>
    <row r="77" spans="1:9" ht="15.75" customHeight="1" x14ac:dyDescent="0.2">
      <c r="A77" s="34"/>
      <c r="B77" s="39" t="s">
        <v>215</v>
      </c>
      <c r="C77" s="56">
        <v>20</v>
      </c>
      <c r="D77" s="57"/>
      <c r="E77" s="59"/>
      <c r="F77" s="64"/>
      <c r="G77" s="66"/>
      <c r="H77" s="34">
        <v>9</v>
      </c>
      <c r="I77" s="33"/>
    </row>
    <row r="78" spans="1:9" ht="12.75" customHeight="1" x14ac:dyDescent="0.2">
      <c r="A78" s="34"/>
      <c r="B78" s="39" t="s">
        <v>214</v>
      </c>
      <c r="C78" s="56">
        <v>1</v>
      </c>
      <c r="D78" s="57"/>
      <c r="E78" s="59"/>
      <c r="F78" s="64"/>
      <c r="G78" s="66"/>
      <c r="H78" s="34">
        <v>5</v>
      </c>
      <c r="I78" s="33"/>
    </row>
    <row r="79" spans="1:9" ht="17.25" customHeight="1" x14ac:dyDescent="0.2">
      <c r="A79" s="34"/>
      <c r="B79" s="39" t="s">
        <v>170</v>
      </c>
      <c r="C79" s="56">
        <v>12</v>
      </c>
      <c r="D79" s="57"/>
      <c r="E79" s="59">
        <v>15</v>
      </c>
      <c r="F79" s="64"/>
      <c r="G79" s="66">
        <v>5</v>
      </c>
      <c r="H79" s="34">
        <v>10</v>
      </c>
      <c r="I79" s="33">
        <v>420</v>
      </c>
    </row>
    <row r="80" spans="1:9" ht="20.25" customHeight="1" x14ac:dyDescent="0.2">
      <c r="A80" s="34"/>
      <c r="B80" s="39" t="s">
        <v>184</v>
      </c>
      <c r="C80" s="56">
        <v>12</v>
      </c>
      <c r="D80" s="57"/>
      <c r="E80" s="59">
        <v>15</v>
      </c>
      <c r="F80" s="64"/>
      <c r="G80" s="66">
        <v>5</v>
      </c>
      <c r="H80" s="34">
        <v>5</v>
      </c>
      <c r="I80" s="33">
        <v>210</v>
      </c>
    </row>
    <row r="81" spans="1:9" ht="17.25" customHeight="1" x14ac:dyDescent="0.2">
      <c r="A81" s="34"/>
      <c r="B81" s="39" t="s">
        <v>189</v>
      </c>
      <c r="C81" s="56">
        <v>2</v>
      </c>
      <c r="D81" s="57"/>
      <c r="E81" s="59">
        <v>7</v>
      </c>
      <c r="F81" s="64">
        <v>2</v>
      </c>
      <c r="G81" s="66">
        <v>3</v>
      </c>
      <c r="H81" s="34">
        <v>10</v>
      </c>
      <c r="I81" s="33">
        <v>140</v>
      </c>
    </row>
    <row r="82" spans="1:9" ht="15.75" customHeight="1" x14ac:dyDescent="0.2">
      <c r="A82" s="34"/>
      <c r="B82" s="38"/>
      <c r="C82" s="56"/>
      <c r="D82" s="57"/>
      <c r="E82" s="59"/>
      <c r="F82" s="64"/>
      <c r="G82" s="66"/>
      <c r="H82" s="34"/>
      <c r="I82" s="33"/>
    </row>
    <row r="83" spans="1:9" x14ac:dyDescent="0.2">
      <c r="A83" s="34"/>
      <c r="B83" s="79" t="s">
        <v>185</v>
      </c>
      <c r="C83" s="56">
        <v>30</v>
      </c>
      <c r="D83" s="57">
        <v>100</v>
      </c>
      <c r="E83" s="59">
        <v>180</v>
      </c>
      <c r="F83" s="64">
        <v>50</v>
      </c>
      <c r="G83" s="66">
        <v>100</v>
      </c>
      <c r="H83" s="34">
        <v>6</v>
      </c>
      <c r="I83" s="33">
        <v>2760</v>
      </c>
    </row>
    <row r="84" spans="1:9" x14ac:dyDescent="0.2">
      <c r="A84" s="34"/>
      <c r="B84" s="79" t="s">
        <v>186</v>
      </c>
      <c r="C84" s="60" t="s">
        <v>188</v>
      </c>
      <c r="D84" s="61" t="s">
        <v>191</v>
      </c>
      <c r="E84" s="62" t="s">
        <v>187</v>
      </c>
      <c r="F84" s="70" t="s">
        <v>190</v>
      </c>
      <c r="G84" s="66"/>
      <c r="H84" s="34">
        <v>65</v>
      </c>
      <c r="I84" s="33">
        <v>15275</v>
      </c>
    </row>
    <row r="85" spans="1:9" x14ac:dyDescent="0.2">
      <c r="A85" s="34"/>
      <c r="B85" s="79" t="s">
        <v>217</v>
      </c>
      <c r="C85" s="60"/>
      <c r="D85" s="61"/>
      <c r="E85" s="62" t="s">
        <v>218</v>
      </c>
      <c r="F85" s="70"/>
      <c r="G85" s="66"/>
      <c r="H85" s="34">
        <v>28</v>
      </c>
      <c r="I85" s="33">
        <v>560</v>
      </c>
    </row>
    <row r="86" spans="1:9" x14ac:dyDescent="0.2">
      <c r="A86" s="34"/>
      <c r="B86" s="79" t="s">
        <v>245</v>
      </c>
      <c r="C86" s="56">
        <v>720</v>
      </c>
      <c r="D86" s="57">
        <v>300</v>
      </c>
      <c r="E86" s="59">
        <v>250</v>
      </c>
      <c r="F86" s="64">
        <v>500</v>
      </c>
      <c r="G86" s="66">
        <v>600</v>
      </c>
      <c r="H86" s="71">
        <v>0.7</v>
      </c>
      <c r="I86" s="33">
        <v>1659</v>
      </c>
    </row>
    <row r="87" spans="1:9" x14ac:dyDescent="0.2">
      <c r="A87" s="34"/>
      <c r="B87" s="79" t="s">
        <v>244</v>
      </c>
      <c r="C87" s="56"/>
      <c r="D87" s="57"/>
      <c r="E87" s="59">
        <v>100</v>
      </c>
      <c r="F87" s="64"/>
      <c r="G87" s="66"/>
      <c r="H87" s="34">
        <v>0.74</v>
      </c>
      <c r="I87" s="33">
        <v>74</v>
      </c>
    </row>
    <row r="88" spans="1:9" x14ac:dyDescent="0.2">
      <c r="A88" s="34"/>
      <c r="B88" s="79" t="s">
        <v>246</v>
      </c>
      <c r="C88" s="56"/>
      <c r="D88" s="57"/>
      <c r="E88" s="59">
        <v>50</v>
      </c>
      <c r="F88" s="64"/>
      <c r="G88" s="66"/>
      <c r="H88" s="34">
        <v>0.56000000000000005</v>
      </c>
      <c r="I88" s="33">
        <v>28</v>
      </c>
    </row>
    <row r="89" spans="1:9" x14ac:dyDescent="0.2">
      <c r="A89" s="34"/>
      <c r="B89" s="79" t="s">
        <v>192</v>
      </c>
      <c r="C89" s="60" t="s">
        <v>195</v>
      </c>
      <c r="D89" s="57"/>
      <c r="E89" s="62" t="s">
        <v>194</v>
      </c>
      <c r="F89" s="70" t="s">
        <v>193</v>
      </c>
      <c r="G89" s="72" t="s">
        <v>196</v>
      </c>
      <c r="H89" s="34">
        <v>10</v>
      </c>
      <c r="I89" s="33">
        <v>360</v>
      </c>
    </row>
    <row r="90" spans="1:9" x14ac:dyDescent="0.2">
      <c r="A90" s="34"/>
      <c r="B90" s="79" t="s">
        <v>71</v>
      </c>
      <c r="C90" s="56">
        <v>30</v>
      </c>
      <c r="D90" s="57">
        <v>200</v>
      </c>
      <c r="E90" s="59">
        <v>150</v>
      </c>
      <c r="F90" s="64">
        <v>50</v>
      </c>
      <c r="G90" s="66">
        <v>60</v>
      </c>
      <c r="H90" s="73">
        <v>1.5</v>
      </c>
      <c r="I90" s="33">
        <v>735</v>
      </c>
    </row>
    <row r="91" spans="1:9" x14ac:dyDescent="0.2">
      <c r="A91" s="34"/>
      <c r="B91" s="79" t="s">
        <v>205</v>
      </c>
      <c r="C91" s="56"/>
      <c r="D91" s="57"/>
      <c r="E91" s="59"/>
      <c r="F91" s="64">
        <v>15</v>
      </c>
      <c r="G91" s="66"/>
      <c r="H91" s="34">
        <v>10</v>
      </c>
      <c r="I91" s="33">
        <v>150</v>
      </c>
    </row>
    <row r="92" spans="1:9" x14ac:dyDescent="0.2">
      <c r="A92" s="34"/>
      <c r="B92" s="79" t="s">
        <v>206</v>
      </c>
      <c r="C92" s="56"/>
      <c r="D92" s="57">
        <v>10</v>
      </c>
      <c r="E92" s="59">
        <v>8</v>
      </c>
      <c r="F92" s="64">
        <v>4</v>
      </c>
      <c r="G92" s="66">
        <v>3</v>
      </c>
      <c r="H92" s="34">
        <v>10</v>
      </c>
      <c r="I92" s="33">
        <v>250</v>
      </c>
    </row>
    <row r="93" spans="1:9" x14ac:dyDescent="0.2">
      <c r="A93" s="34"/>
      <c r="B93" s="79" t="s">
        <v>207</v>
      </c>
      <c r="C93" s="60" t="s">
        <v>195</v>
      </c>
      <c r="D93" s="57"/>
      <c r="E93" s="62" t="s">
        <v>195</v>
      </c>
      <c r="F93" s="70" t="s">
        <v>208</v>
      </c>
      <c r="G93" s="72" t="s">
        <v>209</v>
      </c>
      <c r="H93" s="34">
        <v>7.5</v>
      </c>
      <c r="I93" s="33">
        <v>210</v>
      </c>
    </row>
    <row r="94" spans="1:9" x14ac:dyDescent="0.2">
      <c r="A94" s="34"/>
      <c r="B94" s="79" t="s">
        <v>210</v>
      </c>
      <c r="C94" s="60" t="s">
        <v>211</v>
      </c>
      <c r="D94" s="57"/>
      <c r="E94" s="62" t="s">
        <v>195</v>
      </c>
      <c r="F94" s="70" t="s">
        <v>208</v>
      </c>
      <c r="G94" s="72" t="s">
        <v>208</v>
      </c>
      <c r="H94" s="52">
        <v>7</v>
      </c>
      <c r="I94" s="33">
        <v>147</v>
      </c>
    </row>
    <row r="95" spans="1:9" x14ac:dyDescent="0.2">
      <c r="A95" s="34"/>
      <c r="B95" s="79" t="s">
        <v>212</v>
      </c>
      <c r="C95" s="56"/>
      <c r="D95" s="57">
        <v>10</v>
      </c>
      <c r="E95" s="59">
        <v>7</v>
      </c>
      <c r="F95" s="64">
        <v>3</v>
      </c>
      <c r="G95" s="66">
        <v>5</v>
      </c>
      <c r="H95" s="34">
        <v>20</v>
      </c>
      <c r="I95" s="33">
        <v>1000</v>
      </c>
    </row>
    <row r="96" spans="1:9" x14ac:dyDescent="0.2">
      <c r="A96" s="34"/>
      <c r="B96" s="79" t="s">
        <v>216</v>
      </c>
      <c r="C96" s="56"/>
      <c r="D96" s="57"/>
      <c r="E96" s="59"/>
      <c r="F96" s="64">
        <v>5</v>
      </c>
      <c r="G96" s="66">
        <v>6</v>
      </c>
      <c r="H96" s="34">
        <v>3.5</v>
      </c>
      <c r="I96" s="33">
        <v>38.5</v>
      </c>
    </row>
    <row r="97" spans="1:9" x14ac:dyDescent="0.2">
      <c r="A97" s="34"/>
      <c r="B97" s="79" t="s">
        <v>219</v>
      </c>
      <c r="C97" s="56">
        <v>12</v>
      </c>
      <c r="D97" s="57"/>
      <c r="E97" s="59">
        <v>35</v>
      </c>
      <c r="F97" s="64">
        <v>10</v>
      </c>
      <c r="G97" s="66">
        <v>10</v>
      </c>
      <c r="H97" s="34">
        <v>2.5</v>
      </c>
      <c r="I97" s="33">
        <v>168</v>
      </c>
    </row>
    <row r="98" spans="1:9" x14ac:dyDescent="0.2">
      <c r="A98" s="34"/>
      <c r="B98" s="79" t="s">
        <v>220</v>
      </c>
      <c r="C98" s="56">
        <v>6</v>
      </c>
      <c r="D98" s="57"/>
      <c r="E98" s="59">
        <v>9</v>
      </c>
      <c r="F98" s="64">
        <v>4</v>
      </c>
      <c r="G98" s="66"/>
      <c r="H98" s="34">
        <v>10</v>
      </c>
      <c r="I98" s="33">
        <v>190</v>
      </c>
    </row>
    <row r="99" spans="1:9" ht="15.75" customHeight="1" x14ac:dyDescent="0.2">
      <c r="A99" s="34"/>
      <c r="B99" s="79" t="s">
        <v>221</v>
      </c>
      <c r="C99" s="56"/>
      <c r="D99" s="57"/>
      <c r="E99" s="59"/>
      <c r="F99" s="64">
        <v>5</v>
      </c>
      <c r="G99" s="66">
        <v>3</v>
      </c>
      <c r="H99" s="34">
        <v>10</v>
      </c>
      <c r="I99" s="33">
        <v>80</v>
      </c>
    </row>
    <row r="100" spans="1:9" x14ac:dyDescent="0.2">
      <c r="A100" s="34"/>
      <c r="B100" s="79" t="s">
        <v>222</v>
      </c>
      <c r="C100" s="56"/>
      <c r="D100" s="57"/>
      <c r="E100" s="59">
        <v>10</v>
      </c>
      <c r="F100" s="64"/>
      <c r="G100" s="66">
        <v>3</v>
      </c>
      <c r="H100" s="34"/>
      <c r="I100" s="33"/>
    </row>
    <row r="101" spans="1:9" x14ac:dyDescent="0.2">
      <c r="A101" s="34"/>
      <c r="B101" s="79" t="s">
        <v>225</v>
      </c>
      <c r="C101" s="56">
        <v>18</v>
      </c>
      <c r="D101" s="57"/>
      <c r="E101" s="59">
        <v>36</v>
      </c>
      <c r="F101" s="64"/>
      <c r="G101" s="66">
        <v>5</v>
      </c>
      <c r="H101" s="34">
        <v>3</v>
      </c>
      <c r="I101" s="33">
        <v>177</v>
      </c>
    </row>
    <row r="102" spans="1:9" x14ac:dyDescent="0.2">
      <c r="A102" s="34"/>
      <c r="B102" s="79" t="s">
        <v>226</v>
      </c>
      <c r="C102" s="56">
        <v>10</v>
      </c>
      <c r="D102" s="57"/>
      <c r="E102" s="59">
        <v>20</v>
      </c>
      <c r="F102" s="64"/>
      <c r="G102" s="66">
        <v>5</v>
      </c>
      <c r="H102" s="34">
        <v>4</v>
      </c>
      <c r="I102" s="33">
        <v>140</v>
      </c>
    </row>
    <row r="103" spans="1:9" x14ac:dyDescent="0.2">
      <c r="A103" s="34"/>
      <c r="B103" s="79" t="s">
        <v>227</v>
      </c>
      <c r="C103" s="56">
        <v>5</v>
      </c>
      <c r="D103" s="57"/>
      <c r="E103" s="59"/>
      <c r="F103" s="64"/>
      <c r="G103" s="66"/>
      <c r="H103" s="34">
        <v>5</v>
      </c>
      <c r="I103" s="33"/>
    </row>
    <row r="104" spans="1:9" x14ac:dyDescent="0.2">
      <c r="A104" s="34"/>
      <c r="B104" s="79" t="s">
        <v>223</v>
      </c>
      <c r="C104" s="56"/>
      <c r="D104" s="57">
        <v>50</v>
      </c>
      <c r="E104" s="59"/>
      <c r="F104" s="64"/>
      <c r="G104" s="66">
        <v>1</v>
      </c>
      <c r="H104" s="34">
        <v>4</v>
      </c>
      <c r="I104" s="33">
        <v>204</v>
      </c>
    </row>
    <row r="105" spans="1:9" x14ac:dyDescent="0.2">
      <c r="A105" s="34"/>
      <c r="B105" s="79" t="s">
        <v>224</v>
      </c>
      <c r="C105" s="56">
        <v>12</v>
      </c>
      <c r="D105" s="57"/>
      <c r="E105" s="59">
        <v>10</v>
      </c>
      <c r="F105" s="64"/>
      <c r="G105" s="66">
        <v>3</v>
      </c>
      <c r="H105" s="34">
        <v>2.5</v>
      </c>
      <c r="I105" s="33">
        <v>62</v>
      </c>
    </row>
    <row r="106" spans="1:9" x14ac:dyDescent="0.2">
      <c r="A106" s="34"/>
      <c r="B106" s="79" t="s">
        <v>228</v>
      </c>
      <c r="C106" s="56">
        <v>4</v>
      </c>
      <c r="D106" s="57"/>
      <c r="E106" s="59"/>
      <c r="F106" s="64"/>
      <c r="G106" s="66"/>
      <c r="H106" s="34">
        <v>7</v>
      </c>
      <c r="I106" s="33"/>
    </row>
    <row r="107" spans="1:9" x14ac:dyDescent="0.2">
      <c r="A107" s="34"/>
      <c r="B107" s="79" t="s">
        <v>230</v>
      </c>
      <c r="C107" s="56"/>
      <c r="D107" s="57"/>
      <c r="E107" s="59">
        <v>2</v>
      </c>
      <c r="F107" s="64"/>
      <c r="G107" s="66">
        <v>3</v>
      </c>
      <c r="H107" s="34">
        <v>10</v>
      </c>
      <c r="I107" s="33">
        <v>50</v>
      </c>
    </row>
    <row r="108" spans="1:9" x14ac:dyDescent="0.2">
      <c r="A108" s="34"/>
      <c r="B108" s="79" t="s">
        <v>231</v>
      </c>
      <c r="C108" s="56"/>
      <c r="D108" s="57"/>
      <c r="E108" s="59">
        <v>10</v>
      </c>
      <c r="F108" s="64">
        <v>5</v>
      </c>
      <c r="G108" s="66"/>
      <c r="H108" s="34">
        <v>2</v>
      </c>
      <c r="I108" s="33">
        <v>30</v>
      </c>
    </row>
    <row r="109" spans="1:9" x14ac:dyDescent="0.2">
      <c r="A109" s="34"/>
      <c r="B109" s="79" t="s">
        <v>232</v>
      </c>
      <c r="C109" s="56"/>
      <c r="D109" s="57"/>
      <c r="E109" s="59">
        <v>10</v>
      </c>
      <c r="F109" s="64">
        <v>3</v>
      </c>
      <c r="G109" s="66">
        <v>3</v>
      </c>
      <c r="H109" s="34">
        <v>4.5</v>
      </c>
      <c r="I109" s="33">
        <v>72</v>
      </c>
    </row>
    <row r="110" spans="1:9" x14ac:dyDescent="0.2">
      <c r="A110" s="34"/>
      <c r="B110" s="79" t="s">
        <v>235</v>
      </c>
      <c r="C110" s="56"/>
      <c r="D110" s="57"/>
      <c r="E110" s="59">
        <v>1</v>
      </c>
      <c r="F110" s="64"/>
      <c r="G110" s="66"/>
      <c r="H110" s="34">
        <v>21</v>
      </c>
      <c r="I110" s="33">
        <v>21</v>
      </c>
    </row>
    <row r="111" spans="1:9" x14ac:dyDescent="0.2">
      <c r="A111" s="34"/>
      <c r="B111" s="79" t="s">
        <v>236</v>
      </c>
      <c r="C111" s="56"/>
      <c r="D111" s="57"/>
      <c r="E111" s="59">
        <v>100</v>
      </c>
      <c r="F111" s="64"/>
      <c r="G111" s="66">
        <v>200</v>
      </c>
      <c r="H111" s="34">
        <v>1</v>
      </c>
      <c r="I111" s="33">
        <v>300</v>
      </c>
    </row>
    <row r="112" spans="1:9" x14ac:dyDescent="0.2">
      <c r="A112" s="34"/>
      <c r="B112" s="79" t="s">
        <v>237</v>
      </c>
      <c r="C112" s="56"/>
      <c r="D112" s="57"/>
      <c r="E112" s="59">
        <v>100</v>
      </c>
      <c r="F112" s="64"/>
      <c r="G112" s="66"/>
      <c r="H112" s="34">
        <v>0.9</v>
      </c>
      <c r="I112" s="33">
        <v>90</v>
      </c>
    </row>
    <row r="113" spans="1:17" x14ac:dyDescent="0.2">
      <c r="A113" s="34"/>
      <c r="B113" s="79" t="s">
        <v>238</v>
      </c>
      <c r="C113" s="56"/>
      <c r="D113" s="57"/>
      <c r="E113" s="59">
        <v>1000</v>
      </c>
      <c r="F113" s="64"/>
      <c r="G113" s="66"/>
      <c r="H113" s="34">
        <v>0.8</v>
      </c>
      <c r="I113" s="33">
        <v>800</v>
      </c>
    </row>
    <row r="114" spans="1:17" x14ac:dyDescent="0.2">
      <c r="A114" s="34"/>
      <c r="B114" s="79" t="s">
        <v>239</v>
      </c>
      <c r="C114" s="56"/>
      <c r="D114" s="57"/>
      <c r="E114" s="59"/>
      <c r="F114" s="64"/>
      <c r="G114" s="66">
        <v>3</v>
      </c>
      <c r="H114" s="34">
        <v>3.5</v>
      </c>
      <c r="I114" s="33">
        <v>10.5</v>
      </c>
    </row>
    <row r="115" spans="1:17" x14ac:dyDescent="0.2">
      <c r="A115" s="34"/>
      <c r="B115" s="79" t="s">
        <v>240</v>
      </c>
      <c r="C115" s="56"/>
      <c r="D115" s="57"/>
      <c r="E115" s="59">
        <v>10</v>
      </c>
      <c r="F115" s="64"/>
      <c r="G115" s="66">
        <v>10</v>
      </c>
      <c r="H115" s="34">
        <v>2</v>
      </c>
      <c r="I115" s="33">
        <v>40</v>
      </c>
    </row>
    <row r="116" spans="1:17" x14ac:dyDescent="0.2">
      <c r="A116" s="34"/>
      <c r="B116" s="79" t="s">
        <v>241</v>
      </c>
      <c r="C116" s="56"/>
      <c r="D116" s="57"/>
      <c r="E116" s="59">
        <v>10</v>
      </c>
      <c r="F116" s="64"/>
      <c r="G116" s="66">
        <v>3</v>
      </c>
      <c r="H116" s="34">
        <v>35</v>
      </c>
      <c r="I116" s="33">
        <v>455</v>
      </c>
    </row>
    <row r="117" spans="1:17" x14ac:dyDescent="0.2">
      <c r="A117" s="34"/>
      <c r="B117" s="79" t="s">
        <v>242</v>
      </c>
      <c r="C117" s="56"/>
      <c r="D117" s="57"/>
      <c r="E117" s="59">
        <v>10</v>
      </c>
      <c r="F117" s="64">
        <v>21</v>
      </c>
      <c r="G117" s="66">
        <v>4</v>
      </c>
      <c r="H117" s="34">
        <v>10</v>
      </c>
      <c r="I117" s="33">
        <v>350</v>
      </c>
    </row>
    <row r="118" spans="1:17" x14ac:dyDescent="0.2">
      <c r="A118" s="34"/>
      <c r="B118" s="79" t="s">
        <v>247</v>
      </c>
      <c r="C118" s="56"/>
      <c r="D118" s="57"/>
      <c r="E118" s="59"/>
      <c r="F118" s="64"/>
      <c r="G118" s="66"/>
      <c r="H118" s="34"/>
      <c r="I118" s="33"/>
    </row>
    <row r="119" spans="1:17" x14ac:dyDescent="0.2">
      <c r="A119" s="34"/>
      <c r="B119" s="79" t="s">
        <v>243</v>
      </c>
      <c r="C119" s="56"/>
      <c r="D119" s="57"/>
      <c r="E119" s="59"/>
      <c r="F119" s="64"/>
      <c r="G119" s="66">
        <v>32</v>
      </c>
      <c r="H119" s="34"/>
      <c r="I119" s="33">
        <v>300</v>
      </c>
    </row>
    <row r="120" spans="1:17" x14ac:dyDescent="0.2">
      <c r="B120" s="37"/>
      <c r="C120" s="74"/>
      <c r="D120" s="74"/>
      <c r="E120" s="74"/>
      <c r="F120" s="74"/>
      <c r="G120" s="74"/>
      <c r="I120" s="16">
        <f>SUM(I83:I119)</f>
        <v>26786</v>
      </c>
    </row>
    <row r="121" spans="1:17" x14ac:dyDescent="0.2">
      <c r="C121" s="74"/>
      <c r="D121" s="74"/>
      <c r="E121" s="74"/>
      <c r="F121" s="74"/>
      <c r="G121" s="74"/>
      <c r="I121" s="16">
        <f>SUM(I5:I119)</f>
        <v>646192</v>
      </c>
    </row>
    <row r="122" spans="1:17" x14ac:dyDescent="0.2">
      <c r="C122" s="74"/>
      <c r="D122" s="74"/>
      <c r="E122" s="74"/>
      <c r="F122" s="74"/>
      <c r="G122" s="74"/>
    </row>
    <row r="123" spans="1:17" x14ac:dyDescent="0.2">
      <c r="C123" s="74"/>
      <c r="D123" s="74"/>
      <c r="E123" s="74"/>
      <c r="F123" s="74"/>
      <c r="G123" s="74"/>
    </row>
    <row r="124" spans="1:17" x14ac:dyDescent="0.2">
      <c r="C124" s="74"/>
      <c r="D124" s="74"/>
      <c r="E124" s="74"/>
      <c r="F124" s="74"/>
      <c r="G124" s="74"/>
    </row>
    <row r="125" spans="1:17" x14ac:dyDescent="0.2">
      <c r="C125" s="74"/>
      <c r="D125" s="74"/>
      <c r="E125" s="74"/>
      <c r="F125" s="74"/>
      <c r="G125" s="74"/>
    </row>
    <row r="127" spans="1:17" ht="90" x14ac:dyDescent="0.2">
      <c r="A127" s="2"/>
      <c r="B127" s="15"/>
      <c r="C127" s="19" t="s">
        <v>379</v>
      </c>
      <c r="D127" s="229"/>
      <c r="E127" s="2"/>
      <c r="F127" s="15"/>
      <c r="G127" s="19" t="s">
        <v>379</v>
      </c>
      <c r="H127" s="229"/>
      <c r="I127" s="229"/>
      <c r="J127" s="15"/>
      <c r="K127" s="11"/>
      <c r="L127" s="11"/>
      <c r="M127" s="15"/>
      <c r="N127" s="15"/>
      <c r="O127" s="15"/>
      <c r="P127" s="15"/>
      <c r="Q127" s="15"/>
    </row>
    <row r="128" spans="1:17" ht="16.5" x14ac:dyDescent="0.2">
      <c r="A128" s="2"/>
      <c r="B128" s="17" t="s">
        <v>17</v>
      </c>
      <c r="C128" s="17"/>
      <c r="D128" s="17"/>
      <c r="E128" s="2"/>
      <c r="F128" s="17" t="s">
        <v>17</v>
      </c>
      <c r="G128" s="17"/>
      <c r="H128" s="17"/>
      <c r="I128" s="230"/>
      <c r="J128" s="15"/>
      <c r="K128" s="11"/>
      <c r="L128" s="11"/>
      <c r="M128" s="15"/>
      <c r="N128" s="15"/>
      <c r="O128" s="15"/>
      <c r="P128" s="15"/>
      <c r="Q128" s="15"/>
    </row>
    <row r="129" spans="1:17" ht="16.5" x14ac:dyDescent="0.2">
      <c r="A129" s="2"/>
      <c r="B129" s="18" t="s">
        <v>380</v>
      </c>
      <c r="C129" s="18"/>
      <c r="D129" s="18"/>
      <c r="E129" s="2"/>
      <c r="F129" s="18" t="s">
        <v>380</v>
      </c>
      <c r="G129" s="18"/>
      <c r="H129" s="18"/>
      <c r="I129" s="172"/>
      <c r="J129" s="15"/>
      <c r="K129" s="11"/>
      <c r="L129" s="11"/>
      <c r="M129" s="15"/>
      <c r="N129" s="15"/>
      <c r="O129" s="15"/>
      <c r="P129" s="15"/>
      <c r="Q129" s="15"/>
    </row>
  </sheetData>
  <mergeCells count="1">
    <mergeCell ref="C2:E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0"/>
  <sheetViews>
    <sheetView topLeftCell="A7" workbookViewId="0">
      <selection activeCell="A15" sqref="A15"/>
    </sheetView>
  </sheetViews>
  <sheetFormatPr defaultRowHeight="12.75" x14ac:dyDescent="0.2"/>
  <cols>
    <col min="1" max="1" width="3.85546875" customWidth="1"/>
    <col min="2" max="2" width="27.42578125" customWidth="1"/>
    <col min="3" max="3" width="16.7109375" customWidth="1"/>
    <col min="4" max="4" width="19" customWidth="1"/>
    <col min="5" max="5" width="17.42578125" style="35" customWidth="1"/>
    <col min="6" max="6" width="13" style="235" customWidth="1"/>
    <col min="7" max="7" width="11.85546875" customWidth="1"/>
    <col min="8" max="8" width="11" customWidth="1"/>
    <col min="9" max="9" width="12.140625" customWidth="1"/>
  </cols>
  <sheetData>
    <row r="1" spans="1:9" x14ac:dyDescent="0.2">
      <c r="C1" s="457" t="s">
        <v>450</v>
      </c>
      <c r="D1" s="457"/>
      <c r="E1" s="457"/>
      <c r="F1" s="457"/>
    </row>
    <row r="2" spans="1:9" ht="13.5" thickBot="1" x14ac:dyDescent="0.25"/>
    <row r="3" spans="1:9" ht="48" customHeight="1" x14ac:dyDescent="0.2">
      <c r="A3" s="245" t="s">
        <v>3</v>
      </c>
      <c r="B3" s="246" t="s">
        <v>407</v>
      </c>
      <c r="C3" s="246" t="s">
        <v>412</v>
      </c>
      <c r="D3" s="246" t="s">
        <v>406</v>
      </c>
      <c r="E3" s="246" t="s">
        <v>458</v>
      </c>
      <c r="F3" s="247" t="s">
        <v>408</v>
      </c>
      <c r="G3" s="246" t="s">
        <v>416</v>
      </c>
      <c r="H3" s="246" t="s">
        <v>409</v>
      </c>
      <c r="I3" s="248" t="s">
        <v>410</v>
      </c>
    </row>
    <row r="4" spans="1:9" ht="19.5" customHeight="1" x14ac:dyDescent="0.2">
      <c r="A4" s="249"/>
      <c r="B4" s="236">
        <v>2017</v>
      </c>
      <c r="C4" s="236"/>
      <c r="D4" s="236"/>
      <c r="E4" s="236"/>
      <c r="F4" s="237"/>
      <c r="G4" s="236"/>
      <c r="H4" s="236"/>
      <c r="I4" s="250"/>
    </row>
    <row r="5" spans="1:9" ht="36" customHeight="1" x14ac:dyDescent="0.2">
      <c r="A5" s="251">
        <v>1</v>
      </c>
      <c r="B5" s="52" t="s">
        <v>411</v>
      </c>
      <c r="C5" s="76" t="s">
        <v>413</v>
      </c>
      <c r="D5" s="238" t="s">
        <v>414</v>
      </c>
      <c r="E5" s="238" t="s">
        <v>415</v>
      </c>
      <c r="F5" s="239">
        <v>1000</v>
      </c>
      <c r="G5" s="240"/>
      <c r="H5" s="240"/>
      <c r="I5" s="252"/>
    </row>
    <row r="6" spans="1:9" ht="32.25" customHeight="1" x14ac:dyDescent="0.2">
      <c r="A6" s="251">
        <v>2</v>
      </c>
      <c r="B6" s="52" t="s">
        <v>417</v>
      </c>
      <c r="C6" s="76" t="s">
        <v>418</v>
      </c>
      <c r="D6" s="52" t="s">
        <v>419</v>
      </c>
      <c r="E6" s="52" t="s">
        <v>420</v>
      </c>
      <c r="F6" s="239">
        <v>250</v>
      </c>
      <c r="G6" s="240"/>
      <c r="H6" s="240"/>
      <c r="I6" s="252"/>
    </row>
    <row r="7" spans="1:9" ht="38.25" x14ac:dyDescent="0.2">
      <c r="A7" s="251">
        <v>3</v>
      </c>
      <c r="B7" s="76" t="s">
        <v>421</v>
      </c>
      <c r="C7" s="76" t="s">
        <v>422</v>
      </c>
      <c r="D7" s="238" t="s">
        <v>423</v>
      </c>
      <c r="E7" s="52" t="s">
        <v>424</v>
      </c>
      <c r="F7" s="242">
        <v>742.84</v>
      </c>
      <c r="G7" s="240"/>
      <c r="H7" s="240"/>
      <c r="I7" s="252"/>
    </row>
    <row r="8" spans="1:9" ht="23.25" customHeight="1" x14ac:dyDescent="0.2">
      <c r="A8" s="251">
        <v>4</v>
      </c>
      <c r="B8" s="52" t="s">
        <v>425</v>
      </c>
      <c r="C8" s="76" t="s">
        <v>426</v>
      </c>
      <c r="D8" s="52" t="s">
        <v>419</v>
      </c>
      <c r="E8" s="52" t="s">
        <v>427</v>
      </c>
      <c r="F8" s="239">
        <v>400</v>
      </c>
      <c r="G8" s="240"/>
      <c r="H8" s="240"/>
      <c r="I8" s="252"/>
    </row>
    <row r="9" spans="1:9" ht="38.25" x14ac:dyDescent="0.2">
      <c r="A9" s="251">
        <v>5</v>
      </c>
      <c r="B9" s="76" t="s">
        <v>428</v>
      </c>
      <c r="C9" s="76" t="s">
        <v>429</v>
      </c>
      <c r="D9" s="243" t="s">
        <v>430</v>
      </c>
      <c r="E9" s="52" t="s">
        <v>431</v>
      </c>
      <c r="F9" s="239">
        <v>600</v>
      </c>
      <c r="G9" s="240"/>
      <c r="H9" s="240"/>
      <c r="I9" s="252"/>
    </row>
    <row r="10" spans="1:9" ht="25.5" x14ac:dyDescent="0.2">
      <c r="A10" s="251">
        <v>6</v>
      </c>
      <c r="B10" s="52" t="s">
        <v>432</v>
      </c>
      <c r="C10" s="76" t="s">
        <v>433</v>
      </c>
      <c r="D10" s="243" t="s">
        <v>435</v>
      </c>
      <c r="E10" s="52" t="s">
        <v>434</v>
      </c>
      <c r="F10" s="239">
        <v>400</v>
      </c>
      <c r="G10" s="240"/>
      <c r="H10" s="240"/>
      <c r="I10" s="252"/>
    </row>
    <row r="11" spans="1:9" ht="24.75" customHeight="1" x14ac:dyDescent="0.2">
      <c r="A11" s="251">
        <v>7</v>
      </c>
      <c r="B11" s="52" t="s">
        <v>461</v>
      </c>
      <c r="C11" s="76" t="s">
        <v>462</v>
      </c>
      <c r="D11" s="52" t="s">
        <v>419</v>
      </c>
      <c r="E11" s="52" t="s">
        <v>463</v>
      </c>
      <c r="F11" s="239">
        <v>350</v>
      </c>
      <c r="G11" s="240"/>
      <c r="H11" s="240"/>
      <c r="I11" s="252"/>
    </row>
    <row r="12" spans="1:9" ht="25.5" x14ac:dyDescent="0.2">
      <c r="A12" s="251">
        <v>8</v>
      </c>
      <c r="B12" s="243" t="s">
        <v>436</v>
      </c>
      <c r="C12" s="76" t="s">
        <v>437</v>
      </c>
      <c r="D12" s="243" t="s">
        <v>439</v>
      </c>
      <c r="E12" s="52" t="s">
        <v>438</v>
      </c>
      <c r="F12" s="239">
        <v>1200</v>
      </c>
      <c r="G12" s="240"/>
      <c r="H12" s="240"/>
      <c r="I12" s="252"/>
    </row>
    <row r="13" spans="1:9" ht="25.5" x14ac:dyDescent="0.2">
      <c r="A13" s="251">
        <v>9</v>
      </c>
      <c r="B13" s="243" t="s">
        <v>452</v>
      </c>
      <c r="C13" s="76" t="s">
        <v>451</v>
      </c>
      <c r="D13" s="243" t="s">
        <v>453</v>
      </c>
      <c r="E13" s="52" t="s">
        <v>454</v>
      </c>
      <c r="F13" s="239">
        <v>350</v>
      </c>
      <c r="G13" s="240"/>
      <c r="H13" s="240"/>
      <c r="I13" s="252"/>
    </row>
    <row r="14" spans="1:9" ht="22.5" customHeight="1" x14ac:dyDescent="0.2">
      <c r="A14" s="251">
        <v>10</v>
      </c>
      <c r="B14" s="52" t="s">
        <v>417</v>
      </c>
      <c r="C14" s="76" t="s">
        <v>440</v>
      </c>
      <c r="D14" s="238" t="s">
        <v>441</v>
      </c>
      <c r="E14" s="52" t="s">
        <v>420</v>
      </c>
      <c r="F14" s="239">
        <v>13440</v>
      </c>
      <c r="G14" s="240"/>
      <c r="H14" s="240"/>
      <c r="I14" s="252"/>
    </row>
    <row r="15" spans="1:9" ht="25.5" x14ac:dyDescent="0.2">
      <c r="A15" s="251">
        <v>11</v>
      </c>
      <c r="B15" s="243" t="s">
        <v>442</v>
      </c>
      <c r="C15" s="76" t="s">
        <v>443</v>
      </c>
      <c r="D15" s="243" t="s">
        <v>444</v>
      </c>
      <c r="E15" s="52" t="s">
        <v>445</v>
      </c>
      <c r="F15" s="239">
        <v>350</v>
      </c>
      <c r="G15" s="240"/>
      <c r="H15" s="240"/>
      <c r="I15" s="252"/>
    </row>
    <row r="16" spans="1:9" x14ac:dyDescent="0.2">
      <c r="A16" s="251"/>
      <c r="B16" s="243"/>
      <c r="C16" s="76"/>
      <c r="D16" s="243"/>
      <c r="E16" s="52"/>
      <c r="F16" s="241"/>
      <c r="G16" s="240"/>
      <c r="H16" s="240"/>
      <c r="I16" s="252"/>
    </row>
    <row r="17" spans="1:9" x14ac:dyDescent="0.2">
      <c r="A17" s="253"/>
      <c r="B17" s="244">
        <v>2018</v>
      </c>
      <c r="C17" s="240"/>
      <c r="D17" s="240"/>
      <c r="E17" s="34"/>
      <c r="F17" s="241"/>
      <c r="G17" s="240"/>
      <c r="H17" s="240"/>
      <c r="I17" s="252"/>
    </row>
    <row r="18" spans="1:9" ht="25.5" x14ac:dyDescent="0.2">
      <c r="A18" s="251">
        <v>1</v>
      </c>
      <c r="B18" s="243" t="s">
        <v>455</v>
      </c>
      <c r="C18" s="76" t="s">
        <v>456</v>
      </c>
      <c r="D18" s="238" t="s">
        <v>457</v>
      </c>
      <c r="E18" s="52" t="s">
        <v>459</v>
      </c>
      <c r="F18" s="241">
        <v>1150</v>
      </c>
      <c r="G18" s="240"/>
      <c r="H18" s="240"/>
      <c r="I18" s="252"/>
    </row>
    <row r="19" spans="1:9" ht="25.5" x14ac:dyDescent="0.2">
      <c r="A19" s="251">
        <v>2</v>
      </c>
      <c r="B19" s="238" t="s">
        <v>446</v>
      </c>
      <c r="C19" s="76" t="s">
        <v>447</v>
      </c>
      <c r="D19" s="243" t="s">
        <v>448</v>
      </c>
      <c r="E19" s="52" t="s">
        <v>449</v>
      </c>
      <c r="F19" s="239">
        <v>800</v>
      </c>
      <c r="G19" s="240"/>
      <c r="H19" s="240"/>
      <c r="I19" s="252"/>
    </row>
    <row r="20" spans="1:9" ht="26.25" thickBot="1" x14ac:dyDescent="0.25">
      <c r="A20" s="258">
        <v>3</v>
      </c>
      <c r="B20" s="257" t="s">
        <v>455</v>
      </c>
      <c r="C20" s="256"/>
      <c r="D20" s="260" t="s">
        <v>460</v>
      </c>
      <c r="E20" s="259" t="s">
        <v>459</v>
      </c>
      <c r="F20" s="261">
        <v>1200</v>
      </c>
      <c r="G20" s="254"/>
      <c r="H20" s="254"/>
      <c r="I20" s="255"/>
    </row>
  </sheetData>
  <mergeCells count="1">
    <mergeCell ref="C1:F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89"/>
  <sheetViews>
    <sheetView topLeftCell="A66" workbookViewId="0">
      <selection activeCell="C73" sqref="C73"/>
    </sheetView>
  </sheetViews>
  <sheetFormatPr defaultColWidth="9.140625" defaultRowHeight="16.5" x14ac:dyDescent="0.3"/>
  <cols>
    <col min="1" max="1" width="2.85546875" style="93" customWidth="1"/>
    <col min="2" max="2" width="11.140625" style="295" customWidth="1"/>
    <col min="3" max="3" width="53.85546875" style="93" customWidth="1"/>
    <col min="4" max="4" width="13.140625" style="184" customWidth="1"/>
    <col min="5" max="5" width="12.85546875" style="178" customWidth="1"/>
    <col min="6" max="6" width="12.5703125" style="93" customWidth="1"/>
    <col min="7" max="7" width="11" style="93" customWidth="1"/>
    <col min="8" max="8" width="13.28515625" style="93" customWidth="1"/>
    <col min="9" max="9" width="18" style="93" customWidth="1"/>
    <col min="10" max="10" width="10.42578125" style="93" bestFit="1" customWidth="1"/>
    <col min="11" max="16384" width="9.140625" style="93"/>
  </cols>
  <sheetData>
    <row r="1" spans="1:10" ht="15" customHeight="1" x14ac:dyDescent="0.3">
      <c r="A1" s="2"/>
      <c r="B1" s="23"/>
      <c r="C1" s="19" t="s">
        <v>469</v>
      </c>
      <c r="D1" s="182"/>
      <c r="E1" s="176"/>
      <c r="F1" s="291"/>
      <c r="G1" s="453"/>
      <c r="H1" s="453"/>
    </row>
    <row r="2" spans="1:10" ht="37.5" customHeight="1" x14ac:dyDescent="0.3">
      <c r="A2" s="2"/>
      <c r="B2" s="290"/>
      <c r="C2" s="19" t="s">
        <v>379</v>
      </c>
      <c r="D2" s="182"/>
      <c r="E2" s="176"/>
      <c r="F2" s="291"/>
      <c r="G2" s="293"/>
      <c r="H2" s="293"/>
    </row>
    <row r="3" spans="1:10" ht="15" customHeight="1" x14ac:dyDescent="0.3">
      <c r="A3" s="2"/>
      <c r="B3" s="187" t="s">
        <v>114</v>
      </c>
      <c r="C3" s="187"/>
      <c r="D3" s="17"/>
      <c r="E3" s="17"/>
      <c r="F3" s="291"/>
      <c r="G3" s="293"/>
      <c r="H3" s="293"/>
    </row>
    <row r="4" spans="1:10" ht="18.75" customHeight="1" x14ac:dyDescent="0.3">
      <c r="A4" s="2"/>
      <c r="B4" s="18" t="s">
        <v>526</v>
      </c>
      <c r="C4" s="18"/>
      <c r="D4" s="17"/>
      <c r="E4" s="17"/>
      <c r="F4" s="291"/>
      <c r="G4" s="293"/>
      <c r="H4" s="293"/>
    </row>
    <row r="5" spans="1:10" ht="17.25" customHeight="1" x14ac:dyDescent="0.3">
      <c r="A5" s="2"/>
      <c r="B5" s="93"/>
      <c r="D5" s="18"/>
      <c r="E5" s="18"/>
      <c r="F5" s="291"/>
      <c r="G5" s="454" t="s">
        <v>0</v>
      </c>
      <c r="H5" s="454"/>
    </row>
    <row r="6" spans="1:10" ht="16.5" customHeight="1" x14ac:dyDescent="0.3">
      <c r="A6" s="2"/>
      <c r="B6" s="17"/>
      <c r="C6" s="172"/>
      <c r="D6" s="185"/>
      <c r="E6" s="177"/>
      <c r="F6" s="174"/>
      <c r="G6" s="417" t="s">
        <v>19</v>
      </c>
      <c r="H6" s="417"/>
    </row>
    <row r="7" spans="1:10" ht="16.5" customHeight="1" x14ac:dyDescent="0.3">
      <c r="A7" s="4"/>
      <c r="B7" s="291"/>
      <c r="C7" s="295"/>
      <c r="D7" s="186"/>
      <c r="F7" s="175"/>
      <c r="G7" s="455" t="s">
        <v>18</v>
      </c>
      <c r="H7" s="455"/>
    </row>
    <row r="8" spans="1:10" s="15" customFormat="1" ht="13.5" customHeight="1" x14ac:dyDescent="0.2">
      <c r="C8" s="452" t="s">
        <v>519</v>
      </c>
      <c r="D8" s="452"/>
      <c r="E8" s="452"/>
      <c r="F8" s="452"/>
      <c r="G8" s="452"/>
      <c r="H8" s="294"/>
    </row>
    <row r="9" spans="1:10" s="15" customFormat="1" ht="15.75" customHeight="1" x14ac:dyDescent="0.2">
      <c r="B9" s="188"/>
      <c r="C9" s="451" t="s">
        <v>21</v>
      </c>
      <c r="D9" s="451"/>
      <c r="E9" s="451"/>
      <c r="F9" s="451"/>
      <c r="G9" s="451"/>
      <c r="H9" s="173"/>
    </row>
    <row r="10" spans="1:10" s="15" customFormat="1" ht="15.75" customHeight="1" x14ac:dyDescent="0.2">
      <c r="B10" s="188"/>
      <c r="C10" s="292"/>
      <c r="D10" s="183"/>
      <c r="E10" s="179"/>
      <c r="F10" s="292"/>
      <c r="G10" s="171"/>
      <c r="H10" s="171"/>
    </row>
    <row r="11" spans="1:10" ht="18" customHeight="1" x14ac:dyDescent="0.3">
      <c r="B11" s="86" t="s">
        <v>464</v>
      </c>
      <c r="C11" s="86"/>
      <c r="D11" s="276"/>
      <c r="E11" s="180"/>
      <c r="F11" s="84"/>
      <c r="G11" s="85"/>
      <c r="H11" s="85"/>
      <c r="I11" s="277"/>
      <c r="J11" s="277"/>
    </row>
    <row r="12" spans="1:10" ht="36.75" customHeight="1" x14ac:dyDescent="0.3">
      <c r="B12" s="435" t="s">
        <v>3</v>
      </c>
      <c r="C12" s="432" t="s">
        <v>465</v>
      </c>
      <c r="D12" s="432" t="s">
        <v>4</v>
      </c>
      <c r="E12" s="222" t="s">
        <v>250</v>
      </c>
      <c r="F12" s="432" t="s">
        <v>98</v>
      </c>
      <c r="G12" s="445" t="s">
        <v>106</v>
      </c>
      <c r="H12" s="445" t="s">
        <v>107</v>
      </c>
      <c r="I12" s="277"/>
      <c r="J12" s="277"/>
    </row>
    <row r="13" spans="1:10" ht="23.25" customHeight="1" x14ac:dyDescent="0.3">
      <c r="B13" s="436"/>
      <c r="C13" s="433"/>
      <c r="D13" s="433"/>
      <c r="E13" s="222" t="s">
        <v>97</v>
      </c>
      <c r="F13" s="433"/>
      <c r="G13" s="446"/>
      <c r="H13" s="446"/>
      <c r="I13" s="277"/>
      <c r="J13" s="277"/>
    </row>
    <row r="14" spans="1:10" s="189" customFormat="1" ht="12.75" customHeight="1" x14ac:dyDescent="0.3">
      <c r="B14" s="296">
        <v>0</v>
      </c>
      <c r="C14" s="278">
        <v>1</v>
      </c>
      <c r="D14" s="278">
        <v>2</v>
      </c>
      <c r="E14" s="279">
        <v>3</v>
      </c>
      <c r="F14" s="278">
        <v>4</v>
      </c>
      <c r="G14" s="278">
        <v>5</v>
      </c>
      <c r="H14" s="278">
        <v>6</v>
      </c>
      <c r="I14" s="277"/>
      <c r="J14" s="277"/>
    </row>
    <row r="15" spans="1:10" ht="151.5" customHeight="1" x14ac:dyDescent="0.3">
      <c r="B15" s="262">
        <v>1</v>
      </c>
      <c r="C15" s="269" t="s">
        <v>396</v>
      </c>
      <c r="D15" s="89" t="s">
        <v>355</v>
      </c>
      <c r="E15" s="299">
        <v>15000</v>
      </c>
      <c r="F15" s="89" t="s">
        <v>345</v>
      </c>
      <c r="G15" s="280">
        <v>43160</v>
      </c>
      <c r="H15" s="280">
        <v>43465</v>
      </c>
      <c r="I15" s="281">
        <f>SUM(E15:E20)</f>
        <v>59900</v>
      </c>
      <c r="J15" s="277"/>
    </row>
    <row r="16" spans="1:10" ht="54" customHeight="1" x14ac:dyDescent="0.3">
      <c r="B16" s="262">
        <v>2</v>
      </c>
      <c r="C16" s="231" t="s">
        <v>395</v>
      </c>
      <c r="D16" s="89" t="s">
        <v>357</v>
      </c>
      <c r="E16" s="265">
        <v>1000</v>
      </c>
      <c r="F16" s="89" t="s">
        <v>345</v>
      </c>
      <c r="G16" s="280">
        <v>43160</v>
      </c>
      <c r="H16" s="280">
        <v>43465</v>
      </c>
      <c r="I16" s="277"/>
      <c r="J16" s="277"/>
    </row>
    <row r="17" spans="2:10" ht="66.75" customHeight="1" x14ac:dyDescent="0.3">
      <c r="B17" s="262">
        <v>3</v>
      </c>
      <c r="C17" s="263" t="s">
        <v>394</v>
      </c>
      <c r="D17" s="89" t="s">
        <v>356</v>
      </c>
      <c r="E17" s="265">
        <v>2500</v>
      </c>
      <c r="F17" s="89" t="s">
        <v>345</v>
      </c>
      <c r="G17" s="280">
        <v>43160</v>
      </c>
      <c r="H17" s="280">
        <v>43465</v>
      </c>
      <c r="I17" s="277"/>
      <c r="J17" s="277"/>
    </row>
    <row r="18" spans="2:10" ht="76.5" customHeight="1" x14ac:dyDescent="0.3">
      <c r="B18" s="262">
        <v>4</v>
      </c>
      <c r="C18" s="88" t="s">
        <v>352</v>
      </c>
      <c r="D18" s="89" t="s">
        <v>353</v>
      </c>
      <c r="E18" s="265">
        <v>2400</v>
      </c>
      <c r="F18" s="89" t="s">
        <v>345</v>
      </c>
      <c r="G18" s="280">
        <v>43160</v>
      </c>
      <c r="H18" s="280">
        <v>43465</v>
      </c>
      <c r="I18" s="277"/>
      <c r="J18" s="277"/>
    </row>
    <row r="19" spans="2:10" ht="39" customHeight="1" x14ac:dyDescent="0.3">
      <c r="B19" s="262">
        <v>5</v>
      </c>
      <c r="C19" s="263" t="s">
        <v>392</v>
      </c>
      <c r="D19" s="89" t="s">
        <v>354</v>
      </c>
      <c r="E19" s="265">
        <v>1000</v>
      </c>
      <c r="F19" s="89" t="s">
        <v>345</v>
      </c>
      <c r="G19" s="280">
        <v>43160</v>
      </c>
      <c r="H19" s="280">
        <v>43465</v>
      </c>
      <c r="I19" s="277"/>
      <c r="J19" s="277"/>
    </row>
    <row r="20" spans="2:10" ht="42.75" customHeight="1" x14ac:dyDescent="0.3">
      <c r="B20" s="262">
        <v>6</v>
      </c>
      <c r="C20" s="270" t="s">
        <v>521</v>
      </c>
      <c r="D20" s="89" t="s">
        <v>520</v>
      </c>
      <c r="E20" s="265">
        <v>38000</v>
      </c>
      <c r="F20" s="89" t="s">
        <v>345</v>
      </c>
      <c r="G20" s="280">
        <v>43160</v>
      </c>
      <c r="H20" s="280">
        <v>43465</v>
      </c>
      <c r="I20" s="277"/>
      <c r="J20" s="277"/>
    </row>
    <row r="21" spans="2:10" ht="93" customHeight="1" x14ac:dyDescent="0.3">
      <c r="B21" s="262">
        <v>7</v>
      </c>
      <c r="C21" s="269" t="s">
        <v>393</v>
      </c>
      <c r="D21" s="282" t="s">
        <v>358</v>
      </c>
      <c r="E21" s="300">
        <v>2500</v>
      </c>
      <c r="F21" s="89" t="s">
        <v>345</v>
      </c>
      <c r="G21" s="280">
        <v>43160</v>
      </c>
      <c r="H21" s="280">
        <v>43465</v>
      </c>
      <c r="I21" s="281">
        <f>SUM(E21:E23)</f>
        <v>4000</v>
      </c>
      <c r="J21" s="458">
        <v>37276</v>
      </c>
    </row>
    <row r="22" spans="2:10" ht="93.75" customHeight="1" x14ac:dyDescent="0.3">
      <c r="B22" s="262">
        <v>8</v>
      </c>
      <c r="C22" s="88" t="s">
        <v>360</v>
      </c>
      <c r="D22" s="283" t="s">
        <v>359</v>
      </c>
      <c r="E22" s="300">
        <v>1000</v>
      </c>
      <c r="F22" s="89" t="s">
        <v>345</v>
      </c>
      <c r="G22" s="280">
        <v>43160</v>
      </c>
      <c r="H22" s="280">
        <v>43465</v>
      </c>
      <c r="I22" s="277"/>
      <c r="J22" s="459"/>
    </row>
    <row r="23" spans="2:10" ht="23.25" customHeight="1" x14ac:dyDescent="0.3">
      <c r="B23" s="262">
        <v>9</v>
      </c>
      <c r="C23" s="88" t="s">
        <v>73</v>
      </c>
      <c r="D23" s="283" t="s">
        <v>72</v>
      </c>
      <c r="E23" s="300">
        <v>500</v>
      </c>
      <c r="F23" s="89" t="s">
        <v>345</v>
      </c>
      <c r="G23" s="280">
        <v>43160</v>
      </c>
      <c r="H23" s="280">
        <v>43465</v>
      </c>
      <c r="I23" s="277"/>
      <c r="J23" s="460"/>
    </row>
    <row r="24" spans="2:10" ht="21.75" customHeight="1" x14ac:dyDescent="0.3">
      <c r="B24" s="262">
        <v>10</v>
      </c>
      <c r="C24" s="90" t="s">
        <v>5</v>
      </c>
      <c r="D24" s="284" t="s">
        <v>362</v>
      </c>
      <c r="E24" s="300">
        <v>6500</v>
      </c>
      <c r="F24" s="89" t="s">
        <v>345</v>
      </c>
      <c r="G24" s="280">
        <v>43160</v>
      </c>
      <c r="H24" s="280">
        <v>43465</v>
      </c>
      <c r="I24" s="281"/>
      <c r="J24" s="301">
        <v>38373</v>
      </c>
    </row>
    <row r="25" spans="2:10" ht="30.75" customHeight="1" x14ac:dyDescent="0.3">
      <c r="B25" s="262">
        <v>11</v>
      </c>
      <c r="C25" s="90" t="s">
        <v>34</v>
      </c>
      <c r="D25" s="89" t="s">
        <v>361</v>
      </c>
      <c r="E25" s="300">
        <v>500</v>
      </c>
      <c r="F25" s="89" t="s">
        <v>345</v>
      </c>
      <c r="G25" s="280">
        <v>43160</v>
      </c>
      <c r="H25" s="280">
        <v>43465</v>
      </c>
      <c r="I25" s="277"/>
      <c r="J25" s="302"/>
    </row>
    <row r="26" spans="2:10" ht="39.75" customHeight="1" x14ac:dyDescent="0.3">
      <c r="B26" s="262">
        <v>12</v>
      </c>
      <c r="C26" s="88" t="s">
        <v>256</v>
      </c>
      <c r="D26" s="89" t="s">
        <v>255</v>
      </c>
      <c r="E26" s="265">
        <v>7000</v>
      </c>
      <c r="F26" s="89" t="s">
        <v>345</v>
      </c>
      <c r="G26" s="280">
        <v>43160</v>
      </c>
      <c r="H26" s="280">
        <v>43465</v>
      </c>
      <c r="I26" s="277"/>
      <c r="J26" s="303"/>
    </row>
    <row r="27" spans="2:10" ht="53.25" customHeight="1" x14ac:dyDescent="0.3">
      <c r="B27" s="262">
        <v>13</v>
      </c>
      <c r="C27" s="88" t="s">
        <v>378</v>
      </c>
      <c r="D27" s="285" t="s">
        <v>377</v>
      </c>
      <c r="E27" s="265">
        <v>15000</v>
      </c>
      <c r="F27" s="89" t="s">
        <v>345</v>
      </c>
      <c r="G27" s="280">
        <v>43160</v>
      </c>
      <c r="H27" s="280">
        <v>43465</v>
      </c>
      <c r="I27" s="277"/>
      <c r="J27" s="277"/>
    </row>
    <row r="28" spans="2:10" ht="71.25" customHeight="1" x14ac:dyDescent="0.3">
      <c r="B28" s="262">
        <v>14</v>
      </c>
      <c r="C28" s="90" t="s">
        <v>523</v>
      </c>
      <c r="D28" s="89" t="s">
        <v>522</v>
      </c>
      <c r="E28" s="265">
        <v>130000</v>
      </c>
      <c r="F28" s="89" t="s">
        <v>345</v>
      </c>
      <c r="G28" s="280">
        <v>43160</v>
      </c>
      <c r="H28" s="280">
        <v>43465</v>
      </c>
      <c r="I28" s="281">
        <f>SUM(E28:E31)</f>
        <v>138000</v>
      </c>
      <c r="J28" s="277"/>
    </row>
    <row r="29" spans="2:10" ht="24" customHeight="1" x14ac:dyDescent="0.3">
      <c r="B29" s="262">
        <v>15</v>
      </c>
      <c r="C29" s="90" t="s">
        <v>339</v>
      </c>
      <c r="D29" s="262" t="s">
        <v>37</v>
      </c>
      <c r="E29" s="265">
        <v>1000</v>
      </c>
      <c r="F29" s="89" t="s">
        <v>345</v>
      </c>
      <c r="G29" s="280">
        <v>43160</v>
      </c>
      <c r="H29" s="280">
        <v>43465</v>
      </c>
      <c r="I29" s="277"/>
      <c r="J29" s="277"/>
    </row>
    <row r="30" spans="2:10" ht="22.5" customHeight="1" x14ac:dyDescent="0.3">
      <c r="B30" s="262">
        <v>16</v>
      </c>
      <c r="C30" s="88" t="s">
        <v>261</v>
      </c>
      <c r="D30" s="283" t="s">
        <v>262</v>
      </c>
      <c r="E30" s="265">
        <v>1000</v>
      </c>
      <c r="F30" s="89" t="s">
        <v>345</v>
      </c>
      <c r="G30" s="280">
        <v>43160</v>
      </c>
      <c r="H30" s="280">
        <v>43465</v>
      </c>
      <c r="I30" s="277"/>
      <c r="J30" s="277"/>
    </row>
    <row r="31" spans="2:10" ht="36.75" customHeight="1" x14ac:dyDescent="0.3">
      <c r="B31" s="262">
        <v>17</v>
      </c>
      <c r="C31" s="88" t="s">
        <v>497</v>
      </c>
      <c r="D31" s="283" t="s">
        <v>484</v>
      </c>
      <c r="E31" s="265">
        <v>6000</v>
      </c>
      <c r="F31" s="89" t="s">
        <v>345</v>
      </c>
      <c r="G31" s="280">
        <v>43160</v>
      </c>
      <c r="H31" s="280">
        <v>43465</v>
      </c>
      <c r="I31" s="277"/>
      <c r="J31" s="277"/>
    </row>
    <row r="32" spans="2:10" ht="48.75" customHeight="1" x14ac:dyDescent="0.3">
      <c r="B32" s="262">
        <v>18</v>
      </c>
      <c r="C32" s="91" t="s">
        <v>292</v>
      </c>
      <c r="D32" s="282" t="s">
        <v>111</v>
      </c>
      <c r="E32" s="265">
        <v>2000</v>
      </c>
      <c r="F32" s="89" t="s">
        <v>345</v>
      </c>
      <c r="G32" s="280">
        <v>43160</v>
      </c>
      <c r="H32" s="280">
        <v>43465</v>
      </c>
      <c r="I32" s="277"/>
      <c r="J32" s="277"/>
    </row>
    <row r="33" spans="2:11" ht="39.75" customHeight="1" x14ac:dyDescent="0.3">
      <c r="B33" s="262">
        <v>19</v>
      </c>
      <c r="C33" s="290" t="s">
        <v>516</v>
      </c>
      <c r="D33" s="289" t="s">
        <v>517</v>
      </c>
      <c r="E33" s="265">
        <v>7000</v>
      </c>
      <c r="F33" s="89" t="s">
        <v>345</v>
      </c>
      <c r="G33" s="280">
        <v>43160</v>
      </c>
      <c r="H33" s="280">
        <v>43465</v>
      </c>
      <c r="I33" s="277"/>
      <c r="J33" s="277"/>
    </row>
    <row r="34" spans="2:11" ht="27.75" customHeight="1" x14ac:dyDescent="0.3">
      <c r="B34" s="262">
        <v>20</v>
      </c>
      <c r="C34" s="263" t="s">
        <v>483</v>
      </c>
      <c r="D34" s="285" t="s">
        <v>507</v>
      </c>
      <c r="E34" s="265">
        <v>130000</v>
      </c>
      <c r="F34" s="89" t="s">
        <v>345</v>
      </c>
      <c r="G34" s="280">
        <v>43160</v>
      </c>
      <c r="H34" s="280">
        <v>43465</v>
      </c>
      <c r="I34" s="277"/>
      <c r="J34" s="277"/>
    </row>
    <row r="35" spans="2:11" ht="30" x14ac:dyDescent="0.3">
      <c r="B35" s="262">
        <v>21</v>
      </c>
      <c r="C35" s="146" t="s">
        <v>482</v>
      </c>
      <c r="D35" s="283" t="s">
        <v>363</v>
      </c>
      <c r="E35" s="265">
        <v>3000</v>
      </c>
      <c r="F35" s="89" t="s">
        <v>345</v>
      </c>
      <c r="G35" s="280">
        <v>43132</v>
      </c>
      <c r="H35" s="280">
        <v>43465</v>
      </c>
      <c r="I35" s="214"/>
      <c r="J35" s="215"/>
      <c r="K35" s="207"/>
    </row>
    <row r="36" spans="2:11" ht="25.5" customHeight="1" x14ac:dyDescent="0.3">
      <c r="B36" s="262">
        <v>22</v>
      </c>
      <c r="C36" s="88" t="s">
        <v>485</v>
      </c>
      <c r="D36" s="89" t="s">
        <v>486</v>
      </c>
      <c r="E36" s="181">
        <v>30000</v>
      </c>
      <c r="F36" s="89" t="s">
        <v>345</v>
      </c>
      <c r="G36" s="280">
        <v>43160</v>
      </c>
      <c r="H36" s="280">
        <v>43465</v>
      </c>
      <c r="I36" s="286"/>
      <c r="J36" s="286"/>
      <c r="K36" s="213"/>
    </row>
    <row r="37" spans="2:11" ht="33.75" customHeight="1" x14ac:dyDescent="0.3">
      <c r="B37" s="262">
        <v>23</v>
      </c>
      <c r="C37" s="91" t="s">
        <v>488</v>
      </c>
      <c r="D37" s="282" t="s">
        <v>487</v>
      </c>
      <c r="E37" s="265">
        <v>30000</v>
      </c>
      <c r="F37" s="89" t="s">
        <v>345</v>
      </c>
      <c r="G37" s="280">
        <v>43160</v>
      </c>
      <c r="H37" s="280">
        <v>43465</v>
      </c>
      <c r="I37" s="277"/>
      <c r="J37" s="277"/>
    </row>
    <row r="38" spans="2:11" ht="30.75" customHeight="1" x14ac:dyDescent="0.3">
      <c r="B38" s="262">
        <v>24</v>
      </c>
      <c r="C38" s="264" t="s">
        <v>263</v>
      </c>
      <c r="D38" s="284" t="s">
        <v>93</v>
      </c>
      <c r="E38" s="265">
        <v>3000</v>
      </c>
      <c r="F38" s="89" t="s">
        <v>345</v>
      </c>
      <c r="G38" s="280">
        <v>43160</v>
      </c>
      <c r="H38" s="280">
        <v>43465</v>
      </c>
      <c r="I38" s="277"/>
      <c r="J38" s="277"/>
    </row>
    <row r="39" spans="2:11" ht="91.5" customHeight="1" x14ac:dyDescent="0.3">
      <c r="B39" s="262">
        <v>25</v>
      </c>
      <c r="C39" s="264" t="s">
        <v>398</v>
      </c>
      <c r="D39" s="282" t="s">
        <v>402</v>
      </c>
      <c r="E39" s="265">
        <v>50000</v>
      </c>
      <c r="F39" s="89" t="s">
        <v>345</v>
      </c>
      <c r="G39" s="280">
        <v>43103</v>
      </c>
      <c r="H39" s="280">
        <v>43465</v>
      </c>
      <c r="I39" s="277"/>
      <c r="J39" s="277"/>
    </row>
    <row r="40" spans="2:11" ht="21" customHeight="1" x14ac:dyDescent="0.3">
      <c r="B40" s="262">
        <v>26</v>
      </c>
      <c r="C40" s="88" t="s">
        <v>399</v>
      </c>
      <c r="D40" s="283" t="s">
        <v>368</v>
      </c>
      <c r="E40" s="265">
        <v>5000</v>
      </c>
      <c r="F40" s="89" t="s">
        <v>345</v>
      </c>
      <c r="G40" s="280">
        <v>43160</v>
      </c>
      <c r="H40" s="280">
        <v>43465</v>
      </c>
      <c r="I40" s="277"/>
      <c r="J40" s="277"/>
    </row>
    <row r="41" spans="2:11" ht="43.5" customHeight="1" x14ac:dyDescent="0.3">
      <c r="B41" s="262">
        <v>27</v>
      </c>
      <c r="C41" s="88" t="s">
        <v>401</v>
      </c>
      <c r="D41" s="285" t="s">
        <v>403</v>
      </c>
      <c r="E41" s="265">
        <v>30000</v>
      </c>
      <c r="F41" s="89" t="s">
        <v>345</v>
      </c>
      <c r="G41" s="280">
        <v>43160</v>
      </c>
      <c r="H41" s="280">
        <v>43465</v>
      </c>
      <c r="I41" s="277"/>
      <c r="J41" s="277"/>
    </row>
    <row r="42" spans="2:11" ht="32.25" customHeight="1" x14ac:dyDescent="0.3">
      <c r="B42" s="262">
        <v>28</v>
      </c>
      <c r="C42" s="263" t="s">
        <v>477</v>
      </c>
      <c r="D42" s="262" t="s">
        <v>478</v>
      </c>
      <c r="E42" s="265">
        <v>60000</v>
      </c>
      <c r="F42" s="89" t="s">
        <v>345</v>
      </c>
      <c r="G42" s="280">
        <v>43160</v>
      </c>
      <c r="H42" s="280">
        <v>43465</v>
      </c>
      <c r="I42" s="277"/>
      <c r="J42" s="277"/>
    </row>
    <row r="43" spans="2:11" ht="32.25" customHeight="1" x14ac:dyDescent="0.3">
      <c r="B43" s="262">
        <v>29</v>
      </c>
      <c r="C43" s="90" t="s">
        <v>343</v>
      </c>
      <c r="D43" s="282" t="s">
        <v>344</v>
      </c>
      <c r="E43" s="265">
        <v>25000</v>
      </c>
      <c r="F43" s="89" t="s">
        <v>345</v>
      </c>
      <c r="G43" s="280">
        <v>43122</v>
      </c>
      <c r="H43" s="280">
        <v>43465</v>
      </c>
      <c r="I43" s="277"/>
      <c r="J43" s="277"/>
    </row>
    <row r="44" spans="2:11" ht="56.25" customHeight="1" x14ac:dyDescent="0.3">
      <c r="B44" s="262">
        <v>30</v>
      </c>
      <c r="C44" s="88" t="s">
        <v>390</v>
      </c>
      <c r="D44" s="283" t="s">
        <v>389</v>
      </c>
      <c r="E44" s="181">
        <v>5000</v>
      </c>
      <c r="F44" s="89" t="s">
        <v>345</v>
      </c>
      <c r="G44" s="280">
        <v>43160</v>
      </c>
      <c r="H44" s="280">
        <v>43465</v>
      </c>
      <c r="I44" s="277"/>
      <c r="J44" s="277"/>
    </row>
    <row r="45" spans="2:11" ht="30" customHeight="1" x14ac:dyDescent="0.3">
      <c r="B45" s="262">
        <v>31</v>
      </c>
      <c r="C45" s="271" t="s">
        <v>498</v>
      </c>
      <c r="D45" s="283" t="s">
        <v>499</v>
      </c>
      <c r="E45" s="181">
        <v>6000</v>
      </c>
      <c r="F45" s="89" t="s">
        <v>345</v>
      </c>
      <c r="G45" s="280">
        <v>43160</v>
      </c>
      <c r="H45" s="280">
        <v>43465</v>
      </c>
      <c r="I45" s="277"/>
      <c r="J45" s="277"/>
    </row>
    <row r="46" spans="2:11" ht="30.75" customHeight="1" x14ac:dyDescent="0.3">
      <c r="B46" s="262">
        <v>32</v>
      </c>
      <c r="C46" s="88" t="s">
        <v>397</v>
      </c>
      <c r="D46" s="283" t="s">
        <v>286</v>
      </c>
      <c r="E46" s="181">
        <v>5000</v>
      </c>
      <c r="F46" s="89" t="s">
        <v>345</v>
      </c>
      <c r="G46" s="280">
        <v>43160</v>
      </c>
      <c r="H46" s="280">
        <v>43465</v>
      </c>
      <c r="I46" s="277"/>
      <c r="J46" s="277"/>
    </row>
    <row r="47" spans="2:11" ht="29.25" customHeight="1" x14ac:dyDescent="0.3">
      <c r="B47" s="262">
        <v>33</v>
      </c>
      <c r="C47" s="268" t="s">
        <v>508</v>
      </c>
      <c r="D47" s="262" t="s">
        <v>509</v>
      </c>
      <c r="E47" s="181">
        <v>1500</v>
      </c>
      <c r="F47" s="89" t="s">
        <v>345</v>
      </c>
      <c r="G47" s="280">
        <v>43160</v>
      </c>
      <c r="H47" s="280">
        <v>43465</v>
      </c>
      <c r="I47" s="277"/>
      <c r="J47" s="277"/>
    </row>
    <row r="48" spans="2:11" ht="27" customHeight="1" x14ac:dyDescent="0.3">
      <c r="B48" s="262">
        <v>34</v>
      </c>
      <c r="C48" s="272" t="s">
        <v>510</v>
      </c>
      <c r="D48" s="262" t="s">
        <v>511</v>
      </c>
      <c r="E48" s="181">
        <v>1500</v>
      </c>
      <c r="F48" s="89" t="s">
        <v>345</v>
      </c>
      <c r="G48" s="280">
        <v>43160</v>
      </c>
      <c r="H48" s="280">
        <v>43465</v>
      </c>
      <c r="I48" s="277"/>
      <c r="J48" s="277"/>
    </row>
    <row r="49" spans="2:10" ht="27" customHeight="1" x14ac:dyDescent="0.3">
      <c r="B49" s="262">
        <v>35</v>
      </c>
      <c r="C49" s="273" t="s">
        <v>500</v>
      </c>
      <c r="D49" s="262" t="s">
        <v>501</v>
      </c>
      <c r="E49" s="181">
        <v>3000</v>
      </c>
      <c r="F49" s="89" t="s">
        <v>345</v>
      </c>
      <c r="G49" s="280">
        <v>43160</v>
      </c>
      <c r="H49" s="280">
        <v>43465</v>
      </c>
      <c r="I49" s="277"/>
      <c r="J49" s="277"/>
    </row>
    <row r="50" spans="2:10" ht="62.25" customHeight="1" x14ac:dyDescent="0.3">
      <c r="B50" s="262">
        <v>36</v>
      </c>
      <c r="C50" s="266" t="s">
        <v>400</v>
      </c>
      <c r="D50" s="287" t="s">
        <v>294</v>
      </c>
      <c r="E50" s="265">
        <v>120000</v>
      </c>
      <c r="F50" s="89" t="s">
        <v>345</v>
      </c>
      <c r="G50" s="280">
        <v>43160</v>
      </c>
      <c r="H50" s="280">
        <v>43465</v>
      </c>
      <c r="I50" s="277"/>
      <c r="J50" s="277"/>
    </row>
    <row r="51" spans="2:10" ht="26.25" customHeight="1" x14ac:dyDescent="0.3">
      <c r="B51" s="262">
        <v>37</v>
      </c>
      <c r="C51" s="268" t="s">
        <v>479</v>
      </c>
      <c r="D51" s="89" t="s">
        <v>480</v>
      </c>
      <c r="E51" s="274">
        <v>130000</v>
      </c>
      <c r="F51" s="89" t="s">
        <v>345</v>
      </c>
      <c r="G51" s="280">
        <v>43160</v>
      </c>
      <c r="H51" s="280">
        <v>43465</v>
      </c>
      <c r="I51" s="277"/>
      <c r="J51" s="277"/>
    </row>
    <row r="52" spans="2:10" ht="22.5" customHeight="1" x14ac:dyDescent="0.3">
      <c r="B52" s="262">
        <v>38</v>
      </c>
      <c r="C52" s="275" t="s">
        <v>366</v>
      </c>
      <c r="D52" s="89" t="s">
        <v>365</v>
      </c>
      <c r="E52" s="265">
        <v>1000</v>
      </c>
      <c r="F52" s="89" t="s">
        <v>345</v>
      </c>
      <c r="G52" s="280">
        <v>43160</v>
      </c>
      <c r="H52" s="280">
        <v>43465</v>
      </c>
      <c r="I52" s="277"/>
      <c r="J52" s="277"/>
    </row>
    <row r="53" spans="2:10" ht="58.5" customHeight="1" x14ac:dyDescent="0.3">
      <c r="B53" s="262">
        <v>39</v>
      </c>
      <c r="C53" s="91" t="s">
        <v>391</v>
      </c>
      <c r="D53" s="89" t="s">
        <v>388</v>
      </c>
      <c r="E53" s="265">
        <v>3500</v>
      </c>
      <c r="F53" s="89" t="s">
        <v>345</v>
      </c>
      <c r="G53" s="280">
        <v>43160</v>
      </c>
      <c r="H53" s="280">
        <v>43465</v>
      </c>
      <c r="I53" s="277"/>
      <c r="J53" s="277"/>
    </row>
    <row r="54" spans="2:10" ht="25.5" customHeight="1" x14ac:dyDescent="0.3">
      <c r="B54" s="262">
        <v>40</v>
      </c>
      <c r="C54" s="91" t="s">
        <v>85</v>
      </c>
      <c r="D54" s="262" t="s">
        <v>79</v>
      </c>
      <c r="E54" s="265">
        <v>5000</v>
      </c>
      <c r="F54" s="89" t="s">
        <v>345</v>
      </c>
      <c r="G54" s="280">
        <v>43160</v>
      </c>
      <c r="H54" s="280">
        <v>43465</v>
      </c>
      <c r="I54" s="277"/>
      <c r="J54" s="277"/>
    </row>
    <row r="55" spans="2:10" ht="58.5" customHeight="1" x14ac:dyDescent="0.3">
      <c r="B55" s="262">
        <v>41</v>
      </c>
      <c r="C55" s="88" t="s">
        <v>404</v>
      </c>
      <c r="D55" s="89" t="s">
        <v>78</v>
      </c>
      <c r="E55" s="265">
        <v>3500</v>
      </c>
      <c r="F55" s="89" t="s">
        <v>345</v>
      </c>
      <c r="G55" s="280">
        <v>43132</v>
      </c>
      <c r="H55" s="280">
        <v>43465</v>
      </c>
      <c r="I55" s="277"/>
      <c r="J55" s="277"/>
    </row>
    <row r="56" spans="2:10" ht="45.75" customHeight="1" x14ac:dyDescent="0.3">
      <c r="B56" s="262">
        <v>42</v>
      </c>
      <c r="C56" s="88" t="s">
        <v>342</v>
      </c>
      <c r="D56" s="89" t="s">
        <v>336</v>
      </c>
      <c r="E56" s="265">
        <v>130000</v>
      </c>
      <c r="F56" s="89" t="s">
        <v>345</v>
      </c>
      <c r="G56" s="280">
        <v>43160</v>
      </c>
      <c r="H56" s="280">
        <v>43465</v>
      </c>
      <c r="I56" s="277"/>
      <c r="J56" s="277"/>
    </row>
    <row r="57" spans="2:10" ht="27" customHeight="1" x14ac:dyDescent="0.3">
      <c r="B57" s="262">
        <v>43</v>
      </c>
      <c r="C57" s="88" t="s">
        <v>386</v>
      </c>
      <c r="D57" s="89" t="s">
        <v>387</v>
      </c>
      <c r="E57" s="265">
        <v>130000</v>
      </c>
      <c r="F57" s="89" t="s">
        <v>345</v>
      </c>
      <c r="G57" s="280">
        <v>43160</v>
      </c>
      <c r="H57" s="280">
        <v>43465</v>
      </c>
      <c r="I57" s="277"/>
      <c r="J57" s="277"/>
    </row>
    <row r="58" spans="2:10" ht="60" x14ac:dyDescent="0.3">
      <c r="B58" s="262">
        <v>44</v>
      </c>
      <c r="C58" s="263" t="s">
        <v>515</v>
      </c>
      <c r="D58" s="282" t="s">
        <v>466</v>
      </c>
      <c r="E58" s="265">
        <v>3000</v>
      </c>
      <c r="F58" s="89" t="s">
        <v>345</v>
      </c>
      <c r="G58" s="280">
        <v>42814</v>
      </c>
      <c r="H58" s="280">
        <v>43465</v>
      </c>
      <c r="I58" s="277"/>
      <c r="J58" s="277"/>
    </row>
    <row r="59" spans="2:10" ht="24.75" customHeight="1" x14ac:dyDescent="0.3">
      <c r="B59" s="262">
        <v>45</v>
      </c>
      <c r="C59" s="90" t="s">
        <v>367</v>
      </c>
      <c r="D59" s="284" t="s">
        <v>364</v>
      </c>
      <c r="E59" s="265">
        <v>130000</v>
      </c>
      <c r="F59" s="89" t="s">
        <v>345</v>
      </c>
      <c r="G59" s="280">
        <v>43120</v>
      </c>
      <c r="H59" s="280">
        <v>43465</v>
      </c>
      <c r="I59" s="277"/>
      <c r="J59" s="277"/>
    </row>
    <row r="60" spans="2:10" ht="29.25" customHeight="1" x14ac:dyDescent="0.3">
      <c r="B60" s="262">
        <v>46</v>
      </c>
      <c r="C60" s="90" t="s">
        <v>10</v>
      </c>
      <c r="D60" s="284">
        <v>851470001</v>
      </c>
      <c r="E60" s="265">
        <v>2000</v>
      </c>
      <c r="F60" s="89" t="s">
        <v>345</v>
      </c>
      <c r="G60" s="280">
        <v>43120</v>
      </c>
      <c r="H60" s="280">
        <v>43465</v>
      </c>
      <c r="I60" s="277"/>
      <c r="J60" s="277"/>
    </row>
    <row r="61" spans="2:10" ht="45" x14ac:dyDescent="0.3">
      <c r="B61" s="262">
        <v>47</v>
      </c>
      <c r="C61" s="90" t="s">
        <v>382</v>
      </c>
      <c r="D61" s="284" t="s">
        <v>383</v>
      </c>
      <c r="E61" s="265">
        <v>1500</v>
      </c>
      <c r="F61" s="89" t="s">
        <v>345</v>
      </c>
      <c r="G61" s="280">
        <v>43120</v>
      </c>
      <c r="H61" s="280">
        <v>43465</v>
      </c>
      <c r="I61" s="277"/>
      <c r="J61" s="277"/>
    </row>
    <row r="62" spans="2:10" ht="51" customHeight="1" x14ac:dyDescent="0.3">
      <c r="B62" s="262">
        <v>48</v>
      </c>
      <c r="C62" s="90" t="s">
        <v>384</v>
      </c>
      <c r="D62" s="284" t="s">
        <v>385</v>
      </c>
      <c r="E62" s="265">
        <v>1000</v>
      </c>
      <c r="F62" s="89" t="s">
        <v>345</v>
      </c>
      <c r="G62" s="280">
        <v>43120</v>
      </c>
      <c r="H62" s="280">
        <v>43465</v>
      </c>
      <c r="I62" s="277"/>
      <c r="J62" s="277"/>
    </row>
    <row r="63" spans="2:10" ht="24" customHeight="1" x14ac:dyDescent="0.3">
      <c r="B63" s="262">
        <v>49</v>
      </c>
      <c r="C63" s="264" t="s">
        <v>310</v>
      </c>
      <c r="D63" s="284" t="s">
        <v>311</v>
      </c>
      <c r="E63" s="265">
        <v>500</v>
      </c>
      <c r="F63" s="89" t="s">
        <v>345</v>
      </c>
      <c r="G63" s="280">
        <v>43120</v>
      </c>
      <c r="H63" s="280">
        <v>43465</v>
      </c>
      <c r="I63" s="277"/>
      <c r="J63" s="277"/>
    </row>
    <row r="64" spans="2:10" ht="45" customHeight="1" x14ac:dyDescent="0.3">
      <c r="B64" s="262">
        <v>50</v>
      </c>
      <c r="C64" s="146" t="s">
        <v>494</v>
      </c>
      <c r="D64" s="283" t="s">
        <v>341</v>
      </c>
      <c r="E64" s="265">
        <v>6000</v>
      </c>
      <c r="F64" s="89" t="s">
        <v>345</v>
      </c>
      <c r="G64" s="280">
        <v>43120</v>
      </c>
      <c r="H64" s="280">
        <v>43465</v>
      </c>
      <c r="I64" s="277"/>
      <c r="J64" s="277"/>
    </row>
    <row r="65" spans="2:10" ht="32.25" customHeight="1" x14ac:dyDescent="0.3">
      <c r="B65" s="262">
        <v>51</v>
      </c>
      <c r="C65" s="267" t="s">
        <v>495</v>
      </c>
      <c r="D65" s="262" t="s">
        <v>496</v>
      </c>
      <c r="E65" s="265">
        <v>14500</v>
      </c>
      <c r="F65" s="89" t="s">
        <v>345</v>
      </c>
      <c r="G65" s="280">
        <v>43120</v>
      </c>
      <c r="H65" s="280">
        <v>43465</v>
      </c>
      <c r="I65" s="277"/>
      <c r="J65" s="277"/>
    </row>
    <row r="66" spans="2:10" ht="26.25" customHeight="1" x14ac:dyDescent="0.3">
      <c r="B66" s="262">
        <v>52</v>
      </c>
      <c r="C66" s="263" t="s">
        <v>62</v>
      </c>
      <c r="D66" s="262" t="s">
        <v>61</v>
      </c>
      <c r="E66" s="265">
        <v>2000</v>
      </c>
      <c r="F66" s="89" t="s">
        <v>345</v>
      </c>
      <c r="G66" s="280">
        <v>43120</v>
      </c>
      <c r="H66" s="280">
        <v>43465</v>
      </c>
      <c r="I66" s="277"/>
      <c r="J66" s="277"/>
    </row>
    <row r="67" spans="2:10" ht="27.75" customHeight="1" x14ac:dyDescent="0.3">
      <c r="B67" s="262">
        <v>53</v>
      </c>
      <c r="C67" s="90" t="s">
        <v>26</v>
      </c>
      <c r="D67" s="262" t="s">
        <v>57</v>
      </c>
      <c r="E67" s="265">
        <v>5000</v>
      </c>
      <c r="F67" s="89" t="s">
        <v>345</v>
      </c>
      <c r="G67" s="280">
        <v>43120</v>
      </c>
      <c r="H67" s="280">
        <v>43465</v>
      </c>
      <c r="I67" s="277"/>
      <c r="J67" s="277"/>
    </row>
    <row r="68" spans="2:10" ht="28.5" customHeight="1" x14ac:dyDescent="0.3">
      <c r="B68" s="262">
        <v>54</v>
      </c>
      <c r="C68" s="90" t="s">
        <v>25</v>
      </c>
      <c r="D68" s="262" t="s">
        <v>56</v>
      </c>
      <c r="E68" s="265">
        <v>10000</v>
      </c>
      <c r="F68" s="89" t="s">
        <v>345</v>
      </c>
      <c r="G68" s="280">
        <v>43120</v>
      </c>
      <c r="H68" s="280">
        <v>43465</v>
      </c>
      <c r="I68" s="277"/>
      <c r="J68" s="277"/>
    </row>
    <row r="69" spans="2:10" ht="32.25" customHeight="1" x14ac:dyDescent="0.3">
      <c r="B69" s="262">
        <v>55</v>
      </c>
      <c r="C69" s="90" t="s">
        <v>476</v>
      </c>
      <c r="D69" s="284" t="s">
        <v>58</v>
      </c>
      <c r="E69" s="265">
        <v>130000</v>
      </c>
      <c r="F69" s="89" t="s">
        <v>345</v>
      </c>
      <c r="G69" s="280">
        <v>43120</v>
      </c>
      <c r="H69" s="280">
        <v>43465</v>
      </c>
      <c r="I69" s="277"/>
      <c r="J69" s="277"/>
    </row>
    <row r="70" spans="2:10" ht="65.25" customHeight="1" x14ac:dyDescent="0.3">
      <c r="B70" s="262">
        <v>56</v>
      </c>
      <c r="C70" s="90" t="s">
        <v>518</v>
      </c>
      <c r="D70" s="282" t="s">
        <v>467</v>
      </c>
      <c r="E70" s="181">
        <v>5000</v>
      </c>
      <c r="F70" s="89" t="s">
        <v>345</v>
      </c>
      <c r="G70" s="280">
        <v>43120</v>
      </c>
      <c r="H70" s="280">
        <v>43465</v>
      </c>
      <c r="I70" s="281">
        <v>135000</v>
      </c>
      <c r="J70" s="281" t="e">
        <f>+#REF!-I70</f>
        <v>#REF!</v>
      </c>
    </row>
    <row r="71" spans="2:10" ht="30" customHeight="1" x14ac:dyDescent="0.3">
      <c r="B71" s="262">
        <v>57</v>
      </c>
      <c r="C71" s="263" t="s">
        <v>468</v>
      </c>
      <c r="D71" s="284" t="s">
        <v>64</v>
      </c>
      <c r="E71" s="265">
        <v>130000</v>
      </c>
      <c r="F71" s="89" t="s">
        <v>345</v>
      </c>
      <c r="G71" s="280">
        <v>43120</v>
      </c>
      <c r="H71" s="280">
        <v>43465</v>
      </c>
      <c r="I71" s="277"/>
      <c r="J71" s="277"/>
    </row>
    <row r="72" spans="2:10" ht="48.75" customHeight="1" x14ac:dyDescent="0.3">
      <c r="B72" s="262">
        <v>58</v>
      </c>
      <c r="C72" s="264" t="s">
        <v>314</v>
      </c>
      <c r="D72" s="262" t="s">
        <v>315</v>
      </c>
      <c r="E72" s="265">
        <v>20000</v>
      </c>
      <c r="F72" s="89" t="s">
        <v>345</v>
      </c>
      <c r="G72" s="280">
        <v>43120</v>
      </c>
      <c r="H72" s="280">
        <v>43465</v>
      </c>
      <c r="I72" s="277"/>
      <c r="J72" s="277"/>
    </row>
    <row r="73" spans="2:10" ht="59.25" customHeight="1" x14ac:dyDescent="0.3">
      <c r="B73" s="262">
        <v>59</v>
      </c>
      <c r="C73" s="90" t="s">
        <v>512</v>
      </c>
      <c r="D73" s="288" t="s">
        <v>89</v>
      </c>
      <c r="E73" s="265">
        <v>65000</v>
      </c>
      <c r="F73" s="89" t="s">
        <v>345</v>
      </c>
      <c r="G73" s="280">
        <v>43120</v>
      </c>
      <c r="H73" s="280">
        <v>43435</v>
      </c>
      <c r="I73" s="277"/>
      <c r="J73" s="277"/>
    </row>
    <row r="74" spans="2:10" ht="39" customHeight="1" x14ac:dyDescent="0.3">
      <c r="B74" s="262">
        <v>60</v>
      </c>
      <c r="C74" s="263" t="s">
        <v>369</v>
      </c>
      <c r="D74" s="262" t="s">
        <v>370</v>
      </c>
      <c r="E74" s="265">
        <v>2500</v>
      </c>
      <c r="F74" s="89" t="s">
        <v>345</v>
      </c>
      <c r="G74" s="280">
        <v>43120</v>
      </c>
      <c r="H74" s="280">
        <v>43465</v>
      </c>
      <c r="I74" s="277"/>
      <c r="J74" s="277"/>
    </row>
    <row r="75" spans="2:10" ht="32.25" customHeight="1" x14ac:dyDescent="0.3">
      <c r="B75" s="262">
        <v>61</v>
      </c>
      <c r="C75" s="263" t="s">
        <v>489</v>
      </c>
      <c r="D75" s="89" t="s">
        <v>490</v>
      </c>
      <c r="E75" s="265">
        <v>100000</v>
      </c>
      <c r="F75" s="89" t="s">
        <v>345</v>
      </c>
      <c r="G75" s="280">
        <v>43120</v>
      </c>
      <c r="H75" s="280">
        <v>43465</v>
      </c>
      <c r="I75" s="277"/>
      <c r="J75" s="277"/>
    </row>
    <row r="76" spans="2:10" ht="39.75" customHeight="1" x14ac:dyDescent="0.3">
      <c r="B76" s="262">
        <v>62</v>
      </c>
      <c r="C76" s="263" t="s">
        <v>506</v>
      </c>
      <c r="D76" s="89" t="s">
        <v>491</v>
      </c>
      <c r="E76" s="265">
        <v>50000</v>
      </c>
      <c r="F76" s="89" t="s">
        <v>345</v>
      </c>
      <c r="G76" s="280">
        <v>43120</v>
      </c>
      <c r="H76" s="280">
        <v>43465</v>
      </c>
      <c r="I76" s="277"/>
      <c r="J76" s="277"/>
    </row>
    <row r="77" spans="2:10" ht="33.75" customHeight="1" x14ac:dyDescent="0.3">
      <c r="B77" s="262">
        <v>63</v>
      </c>
      <c r="C77" s="263" t="s">
        <v>492</v>
      </c>
      <c r="D77" s="89" t="s">
        <v>493</v>
      </c>
      <c r="E77" s="265">
        <v>130000</v>
      </c>
      <c r="F77" s="89" t="s">
        <v>345</v>
      </c>
      <c r="G77" s="280">
        <v>43120</v>
      </c>
      <c r="H77" s="280">
        <v>43465</v>
      </c>
      <c r="I77" s="277"/>
      <c r="J77" s="277"/>
    </row>
    <row r="78" spans="2:10" ht="29.25" customHeight="1" x14ac:dyDescent="0.3">
      <c r="B78" s="262">
        <v>64</v>
      </c>
      <c r="C78" s="263" t="s">
        <v>59</v>
      </c>
      <c r="D78" s="89" t="s">
        <v>60</v>
      </c>
      <c r="E78" s="265">
        <v>30000</v>
      </c>
      <c r="F78" s="89" t="s">
        <v>345</v>
      </c>
      <c r="G78" s="280">
        <v>43120</v>
      </c>
      <c r="H78" s="280">
        <v>43465</v>
      </c>
      <c r="I78" s="277"/>
      <c r="J78" s="277"/>
    </row>
    <row r="79" spans="2:10" ht="23.25" customHeight="1" x14ac:dyDescent="0.3">
      <c r="B79" s="262">
        <v>65</v>
      </c>
      <c r="C79" s="273" t="s">
        <v>502</v>
      </c>
      <c r="D79" s="262" t="s">
        <v>503</v>
      </c>
      <c r="E79" s="265">
        <v>50000</v>
      </c>
      <c r="F79" s="89" t="s">
        <v>345</v>
      </c>
      <c r="G79" s="280">
        <v>43120</v>
      </c>
      <c r="H79" s="280">
        <v>43465</v>
      </c>
      <c r="I79" s="277"/>
      <c r="J79" s="277"/>
    </row>
    <row r="80" spans="2:10" ht="26.25" customHeight="1" x14ac:dyDescent="0.3">
      <c r="B80" s="262">
        <v>66</v>
      </c>
      <c r="C80" s="273" t="s">
        <v>504</v>
      </c>
      <c r="D80" s="262" t="s">
        <v>505</v>
      </c>
      <c r="E80" s="265">
        <v>50000</v>
      </c>
      <c r="F80" s="89" t="s">
        <v>345</v>
      </c>
      <c r="G80" s="280">
        <v>43120</v>
      </c>
      <c r="H80" s="280">
        <v>43465</v>
      </c>
      <c r="I80" s="277"/>
      <c r="J80" s="277"/>
    </row>
    <row r="81" spans="1:10" ht="24" customHeight="1" x14ac:dyDescent="0.3">
      <c r="B81" s="262">
        <v>67</v>
      </c>
      <c r="C81" s="273" t="s">
        <v>513</v>
      </c>
      <c r="D81" s="262" t="s">
        <v>514</v>
      </c>
      <c r="E81" s="265">
        <v>7000</v>
      </c>
      <c r="F81" s="89" t="s">
        <v>345</v>
      </c>
      <c r="G81" s="280">
        <v>43120</v>
      </c>
      <c r="H81" s="280">
        <v>43465</v>
      </c>
      <c r="I81" s="277"/>
      <c r="J81" s="277"/>
    </row>
    <row r="82" spans="1:10" ht="26.25" customHeight="1" x14ac:dyDescent="0.3">
      <c r="B82" s="262">
        <v>68</v>
      </c>
      <c r="C82" s="90" t="s">
        <v>481</v>
      </c>
      <c r="D82" s="262" t="s">
        <v>66</v>
      </c>
      <c r="E82" s="265">
        <v>50000</v>
      </c>
      <c r="F82" s="89" t="s">
        <v>345</v>
      </c>
      <c r="G82" s="280">
        <v>43120</v>
      </c>
      <c r="H82" s="280">
        <v>43465</v>
      </c>
      <c r="I82" s="277"/>
      <c r="J82" s="277"/>
    </row>
    <row r="83" spans="1:10" ht="26.25" customHeight="1" x14ac:dyDescent="0.3">
      <c r="B83" s="262">
        <v>69</v>
      </c>
      <c r="C83" s="90" t="s">
        <v>16</v>
      </c>
      <c r="D83" s="284">
        <v>486000004</v>
      </c>
      <c r="E83" s="265">
        <v>25000</v>
      </c>
      <c r="F83" s="89" t="s">
        <v>345</v>
      </c>
      <c r="G83" s="280">
        <v>43120</v>
      </c>
      <c r="H83" s="280">
        <v>43465</v>
      </c>
      <c r="I83" s="277"/>
      <c r="J83" s="277"/>
    </row>
    <row r="84" spans="1:10" ht="24.75" customHeight="1" x14ac:dyDescent="0.3">
      <c r="B84" s="262">
        <v>70</v>
      </c>
      <c r="C84" s="90" t="s">
        <v>524</v>
      </c>
      <c r="D84" s="284" t="s">
        <v>525</v>
      </c>
      <c r="E84" s="265">
        <v>26143.85</v>
      </c>
      <c r="F84" s="89" t="s">
        <v>345</v>
      </c>
      <c r="G84" s="280">
        <v>43282</v>
      </c>
      <c r="H84" s="280">
        <v>43465</v>
      </c>
      <c r="I84" s="277"/>
      <c r="J84" s="277"/>
    </row>
    <row r="85" spans="1:10" ht="18.75" customHeight="1" x14ac:dyDescent="0.3">
      <c r="B85" s="216"/>
      <c r="C85" s="217"/>
      <c r="D85" s="218"/>
      <c r="E85" s="207"/>
      <c r="F85" s="219"/>
      <c r="G85" s="216"/>
      <c r="H85" s="220"/>
    </row>
    <row r="86" spans="1:10" x14ac:dyDescent="0.3">
      <c r="A86" s="297"/>
      <c r="B86" s="290"/>
      <c r="C86" s="195" t="s">
        <v>322</v>
      </c>
      <c r="D86" s="195" t="s">
        <v>323</v>
      </c>
      <c r="E86" s="298"/>
      <c r="F86" s="418" t="s">
        <v>473</v>
      </c>
      <c r="G86" s="418"/>
      <c r="H86" s="19" t="s">
        <v>325</v>
      </c>
    </row>
    <row r="87" spans="1:10" ht="17.25" customHeight="1" x14ac:dyDescent="0.3">
      <c r="A87" s="297"/>
      <c r="B87" s="290" t="s">
        <v>327</v>
      </c>
      <c r="C87" s="297" t="s">
        <v>470</v>
      </c>
      <c r="D87" s="289" t="s">
        <v>471</v>
      </c>
      <c r="E87" s="194"/>
      <c r="F87" s="450" t="s">
        <v>472</v>
      </c>
      <c r="G87" s="450"/>
      <c r="H87" s="223">
        <v>43280</v>
      </c>
    </row>
    <row r="88" spans="1:10" ht="31.5" customHeight="1" x14ac:dyDescent="0.3">
      <c r="A88" s="297"/>
      <c r="B88" s="290" t="s">
        <v>327</v>
      </c>
      <c r="C88" s="290" t="s">
        <v>330</v>
      </c>
      <c r="D88" s="419" t="s">
        <v>475</v>
      </c>
      <c r="E88" s="419"/>
      <c r="F88" s="415" t="s">
        <v>474</v>
      </c>
      <c r="G88" s="415"/>
      <c r="H88" s="223">
        <v>43280</v>
      </c>
    </row>
    <row r="89" spans="1:10" ht="36" customHeight="1" x14ac:dyDescent="0.3">
      <c r="A89" s="297"/>
      <c r="B89" s="290" t="s">
        <v>332</v>
      </c>
      <c r="C89" s="290" t="s">
        <v>333</v>
      </c>
      <c r="D89" s="416" t="s">
        <v>334</v>
      </c>
      <c r="E89" s="416"/>
      <c r="F89" s="415" t="s">
        <v>474</v>
      </c>
      <c r="G89" s="415"/>
      <c r="H89" s="223">
        <v>43280</v>
      </c>
    </row>
  </sheetData>
  <mergeCells count="19">
    <mergeCell ref="J21:J23"/>
    <mergeCell ref="F86:G86"/>
    <mergeCell ref="F87:G87"/>
    <mergeCell ref="D88:E88"/>
    <mergeCell ref="F88:G88"/>
    <mergeCell ref="D89:E89"/>
    <mergeCell ref="F89:G89"/>
    <mergeCell ref="B12:B13"/>
    <mergeCell ref="C12:C13"/>
    <mergeCell ref="D12:D13"/>
    <mergeCell ref="F12:F13"/>
    <mergeCell ref="G12:G13"/>
    <mergeCell ref="H12:H13"/>
    <mergeCell ref="G1:H1"/>
    <mergeCell ref="G5:H5"/>
    <mergeCell ref="G6:H6"/>
    <mergeCell ref="G7:H7"/>
    <mergeCell ref="C8:G8"/>
    <mergeCell ref="C9:G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7"/>
  <sheetViews>
    <sheetView topLeftCell="B60" workbookViewId="0">
      <selection activeCell="G73" sqref="G73"/>
    </sheetView>
  </sheetViews>
  <sheetFormatPr defaultColWidth="9.140625" defaultRowHeight="16.5" x14ac:dyDescent="0.3"/>
  <cols>
    <col min="1" max="1" width="2.85546875" style="93" customWidth="1"/>
    <col min="2" max="2" width="11.140625" style="317" customWidth="1"/>
    <col min="3" max="3" width="53.85546875" style="93" customWidth="1"/>
    <col min="4" max="4" width="15.7109375" style="184" customWidth="1"/>
    <col min="5" max="5" width="12.85546875" style="178" customWidth="1"/>
    <col min="6" max="6" width="12.5703125" style="93" customWidth="1"/>
    <col min="7" max="7" width="11" style="93" customWidth="1"/>
    <col min="8" max="8" width="13.28515625" style="93" customWidth="1"/>
    <col min="9" max="9" width="9.140625" style="93"/>
    <col min="10" max="10" width="5.85546875" style="93" customWidth="1"/>
    <col min="11" max="11" width="6.28515625" style="93" customWidth="1"/>
    <col min="12" max="12" width="6.140625" style="93" customWidth="1"/>
    <col min="13" max="13" width="7.140625" style="93" customWidth="1"/>
    <col min="14" max="16384" width="9.140625" style="93"/>
  </cols>
  <sheetData>
    <row r="1" spans="1:14" ht="15" customHeight="1" x14ac:dyDescent="0.3">
      <c r="A1" s="2"/>
      <c r="B1" s="23"/>
      <c r="C1" s="19"/>
      <c r="D1" s="182"/>
      <c r="E1" s="176"/>
      <c r="F1" s="313"/>
      <c r="G1" s="453"/>
      <c r="H1" s="453"/>
    </row>
    <row r="2" spans="1:14" ht="37.5" customHeight="1" x14ac:dyDescent="0.3">
      <c r="A2" s="2"/>
      <c r="B2" s="312"/>
      <c r="C2" s="19"/>
      <c r="D2" s="182"/>
      <c r="E2" s="176"/>
      <c r="F2" s="421"/>
      <c r="G2" s="421"/>
      <c r="H2" s="421"/>
    </row>
    <row r="3" spans="1:14" ht="15" customHeight="1" x14ac:dyDescent="0.3">
      <c r="A3" s="2"/>
      <c r="B3" s="187" t="s">
        <v>114</v>
      </c>
      <c r="C3" s="187"/>
      <c r="D3" s="17"/>
      <c r="E3" s="17"/>
      <c r="F3" s="313"/>
      <c r="G3" s="315"/>
      <c r="H3" s="315"/>
    </row>
    <row r="4" spans="1:14" ht="18.75" customHeight="1" x14ac:dyDescent="0.3">
      <c r="A4" s="2"/>
      <c r="B4" s="18" t="s">
        <v>540</v>
      </c>
      <c r="C4" s="18"/>
      <c r="D4" s="17"/>
      <c r="E4" s="17"/>
      <c r="F4" s="313"/>
      <c r="G4" s="315"/>
      <c r="H4" s="315"/>
    </row>
    <row r="5" spans="1:14" ht="17.25" customHeight="1" x14ac:dyDescent="0.3">
      <c r="A5" s="2"/>
      <c r="B5" s="93"/>
      <c r="D5" s="18"/>
      <c r="E5" s="18"/>
      <c r="F5" s="313"/>
      <c r="G5" s="454" t="s">
        <v>0</v>
      </c>
      <c r="H5" s="454"/>
    </row>
    <row r="6" spans="1:14" ht="16.5" customHeight="1" x14ac:dyDescent="0.3">
      <c r="A6" s="2"/>
      <c r="B6" s="17"/>
      <c r="C6" s="172"/>
      <c r="D6" s="185"/>
      <c r="E6" s="177"/>
      <c r="F6" s="174"/>
      <c r="G6" s="417" t="s">
        <v>19</v>
      </c>
      <c r="H6" s="417"/>
    </row>
    <row r="7" spans="1:14" ht="16.5" customHeight="1" x14ac:dyDescent="0.3">
      <c r="A7" s="4"/>
      <c r="B7" s="313"/>
      <c r="C7" s="317"/>
      <c r="D7" s="186"/>
      <c r="F7" s="175"/>
      <c r="G7" s="455" t="s">
        <v>528</v>
      </c>
      <c r="H7" s="455"/>
    </row>
    <row r="8" spans="1:14" s="15" customFormat="1" ht="13.5" customHeight="1" x14ac:dyDescent="0.2">
      <c r="C8" s="452" t="s">
        <v>541</v>
      </c>
      <c r="D8" s="452"/>
      <c r="E8" s="452"/>
      <c r="F8" s="452"/>
      <c r="G8" s="452"/>
      <c r="H8" s="316"/>
      <c r="N8" s="321" t="s">
        <v>617</v>
      </c>
    </row>
    <row r="9" spans="1:14" s="15" customFormat="1" ht="15.75" customHeight="1" x14ac:dyDescent="0.2">
      <c r="B9" s="188"/>
      <c r="C9" s="451" t="s">
        <v>529</v>
      </c>
      <c r="D9" s="451"/>
      <c r="E9" s="451"/>
      <c r="F9" s="451"/>
      <c r="G9" s="451"/>
      <c r="H9" s="173"/>
    </row>
    <row r="10" spans="1:14" s="15" customFormat="1" ht="15.75" customHeight="1" x14ac:dyDescent="0.2">
      <c r="B10" s="188"/>
      <c r="C10" s="314"/>
      <c r="D10" s="183"/>
      <c r="E10" s="179"/>
      <c r="F10" s="314"/>
      <c r="G10" s="171"/>
      <c r="H10" s="171"/>
    </row>
    <row r="11" spans="1:14" ht="18" customHeight="1" x14ac:dyDescent="0.3">
      <c r="B11" s="86" t="s">
        <v>464</v>
      </c>
      <c r="C11" s="86"/>
      <c r="D11" s="276"/>
      <c r="E11" s="180"/>
      <c r="F11" s="84"/>
      <c r="G11" s="85"/>
      <c r="H11" s="85"/>
      <c r="J11" s="372" t="s">
        <v>582</v>
      </c>
      <c r="K11" s="372" t="s">
        <v>583</v>
      </c>
      <c r="L11" s="372" t="s">
        <v>584</v>
      </c>
      <c r="M11" s="372" t="s">
        <v>585</v>
      </c>
    </row>
    <row r="12" spans="1:14" ht="36.75" customHeight="1" x14ac:dyDescent="0.3">
      <c r="B12" s="435" t="s">
        <v>3</v>
      </c>
      <c r="C12" s="432" t="s">
        <v>465</v>
      </c>
      <c r="D12" s="432" t="s">
        <v>4</v>
      </c>
      <c r="E12" s="222" t="s">
        <v>250</v>
      </c>
      <c r="F12" s="432" t="s">
        <v>98</v>
      </c>
      <c r="G12" s="445" t="s">
        <v>106</v>
      </c>
      <c r="H12" s="445" t="s">
        <v>107</v>
      </c>
      <c r="J12" s="228"/>
      <c r="K12" s="228"/>
      <c r="L12" s="228"/>
      <c r="M12" s="228"/>
    </row>
    <row r="13" spans="1:14" ht="23.25" customHeight="1" x14ac:dyDescent="0.3">
      <c r="B13" s="436"/>
      <c r="C13" s="433"/>
      <c r="D13" s="433"/>
      <c r="E13" s="222" t="s">
        <v>97</v>
      </c>
      <c r="F13" s="433"/>
      <c r="G13" s="446"/>
      <c r="H13" s="446"/>
      <c r="J13" s="228"/>
      <c r="K13" s="228"/>
      <c r="L13" s="228"/>
      <c r="M13" s="228"/>
    </row>
    <row r="14" spans="1:14" s="189" customFormat="1" ht="12.75" customHeight="1" x14ac:dyDescent="0.3">
      <c r="B14" s="318">
        <v>0</v>
      </c>
      <c r="C14" s="278">
        <v>1</v>
      </c>
      <c r="D14" s="278">
        <v>2</v>
      </c>
      <c r="E14" s="279">
        <v>3</v>
      </c>
      <c r="F14" s="278">
        <v>4</v>
      </c>
      <c r="G14" s="278">
        <v>5</v>
      </c>
      <c r="H14" s="278">
        <v>6</v>
      </c>
      <c r="J14" s="228"/>
      <c r="K14" s="228"/>
      <c r="L14" s="228"/>
      <c r="M14" s="228"/>
    </row>
    <row r="15" spans="1:14" ht="199.5" customHeight="1" x14ac:dyDescent="0.3">
      <c r="B15" s="343">
        <v>1</v>
      </c>
      <c r="C15" s="345" t="s">
        <v>623</v>
      </c>
      <c r="D15" s="346" t="s">
        <v>355</v>
      </c>
      <c r="E15" s="347">
        <v>27000</v>
      </c>
      <c r="F15" s="346" t="s">
        <v>345</v>
      </c>
      <c r="G15" s="348">
        <v>43831</v>
      </c>
      <c r="H15" s="348">
        <v>44196</v>
      </c>
      <c r="J15" s="228">
        <v>3000</v>
      </c>
      <c r="K15" s="228">
        <v>3000</v>
      </c>
      <c r="L15" s="228">
        <v>10500</v>
      </c>
      <c r="M15" s="371">
        <v>10500</v>
      </c>
    </row>
    <row r="16" spans="1:14" ht="39" customHeight="1" x14ac:dyDescent="0.3">
      <c r="B16" s="341">
        <v>2</v>
      </c>
      <c r="C16" s="349" t="s">
        <v>604</v>
      </c>
      <c r="D16" s="346" t="s">
        <v>594</v>
      </c>
      <c r="E16" s="344">
        <v>2500</v>
      </c>
      <c r="F16" s="350" t="s">
        <v>345</v>
      </c>
      <c r="G16" s="351">
        <v>43831</v>
      </c>
      <c r="H16" s="351">
        <v>44196</v>
      </c>
      <c r="J16" s="228"/>
      <c r="K16" s="228"/>
      <c r="L16" s="228">
        <v>2500</v>
      </c>
      <c r="M16" s="228"/>
    </row>
    <row r="17" spans="2:13" ht="24.75" customHeight="1" x14ac:dyDescent="0.3">
      <c r="B17" s="343">
        <v>3</v>
      </c>
      <c r="C17" s="349" t="s">
        <v>510</v>
      </c>
      <c r="D17" s="346" t="s">
        <v>511</v>
      </c>
      <c r="E17" s="344">
        <v>1500</v>
      </c>
      <c r="F17" s="350" t="s">
        <v>345</v>
      </c>
      <c r="G17" s="348">
        <v>43831</v>
      </c>
      <c r="H17" s="348">
        <v>44196</v>
      </c>
      <c r="J17" s="228"/>
      <c r="K17" s="228"/>
      <c r="L17" s="228">
        <v>1500</v>
      </c>
      <c r="M17" s="228"/>
    </row>
    <row r="18" spans="2:13" ht="42.75" customHeight="1" x14ac:dyDescent="0.3">
      <c r="B18" s="341">
        <v>4</v>
      </c>
      <c r="C18" s="352" t="s">
        <v>521</v>
      </c>
      <c r="D18" s="350" t="s">
        <v>520</v>
      </c>
      <c r="E18" s="344">
        <v>38000</v>
      </c>
      <c r="F18" s="350" t="s">
        <v>345</v>
      </c>
      <c r="G18" s="351">
        <v>43831</v>
      </c>
      <c r="H18" s="351">
        <v>44196</v>
      </c>
      <c r="J18" s="228">
        <v>2000</v>
      </c>
      <c r="K18" s="228">
        <v>2000</v>
      </c>
      <c r="L18" s="228">
        <v>4000</v>
      </c>
      <c r="M18" s="228">
        <v>30000</v>
      </c>
    </row>
    <row r="19" spans="2:13" ht="162.75" customHeight="1" x14ac:dyDescent="0.3">
      <c r="B19" s="343">
        <v>5</v>
      </c>
      <c r="C19" s="353" t="s">
        <v>586</v>
      </c>
      <c r="D19" s="346" t="s">
        <v>587</v>
      </c>
      <c r="E19" s="344">
        <v>4000</v>
      </c>
      <c r="F19" s="350" t="s">
        <v>345</v>
      </c>
      <c r="G19" s="348">
        <v>43831</v>
      </c>
      <c r="H19" s="348">
        <v>44196</v>
      </c>
      <c r="J19" s="228"/>
      <c r="K19" s="228"/>
      <c r="L19" s="228">
        <v>4000</v>
      </c>
      <c r="M19" s="228"/>
    </row>
    <row r="20" spans="2:13" ht="64.5" customHeight="1" x14ac:dyDescent="0.3">
      <c r="B20" s="341">
        <v>6</v>
      </c>
      <c r="C20" s="354" t="s">
        <v>597</v>
      </c>
      <c r="D20" s="355" t="s">
        <v>598</v>
      </c>
      <c r="E20" s="344">
        <v>50000</v>
      </c>
      <c r="F20" s="350" t="s">
        <v>345</v>
      </c>
      <c r="G20" s="351">
        <v>43831</v>
      </c>
      <c r="H20" s="351">
        <v>44196</v>
      </c>
      <c r="J20" s="228"/>
      <c r="K20" s="228"/>
      <c r="L20" s="228">
        <v>25000</v>
      </c>
      <c r="M20" s="228">
        <v>25000</v>
      </c>
    </row>
    <row r="21" spans="2:13" ht="64.5" customHeight="1" x14ac:dyDescent="0.3">
      <c r="B21" s="343">
        <v>7</v>
      </c>
      <c r="C21" s="354" t="s">
        <v>601</v>
      </c>
      <c r="D21" s="355" t="s">
        <v>602</v>
      </c>
      <c r="E21" s="344">
        <v>55000</v>
      </c>
      <c r="F21" s="350" t="s">
        <v>345</v>
      </c>
      <c r="G21" s="348">
        <v>43831</v>
      </c>
      <c r="H21" s="348">
        <v>44196</v>
      </c>
      <c r="J21" s="228"/>
      <c r="K21" s="228"/>
      <c r="L21" s="228">
        <v>25000</v>
      </c>
      <c r="M21" s="228">
        <v>30000</v>
      </c>
    </row>
    <row r="22" spans="2:13" ht="140.25" customHeight="1" x14ac:dyDescent="0.3">
      <c r="B22" s="341">
        <v>8</v>
      </c>
      <c r="C22" s="354" t="s">
        <v>609</v>
      </c>
      <c r="D22" s="355" t="s">
        <v>610</v>
      </c>
      <c r="E22" s="344">
        <v>35000</v>
      </c>
      <c r="F22" s="350" t="s">
        <v>345</v>
      </c>
      <c r="G22" s="351">
        <v>43831</v>
      </c>
      <c r="H22" s="351">
        <v>44196</v>
      </c>
      <c r="J22" s="228"/>
      <c r="K22" s="228"/>
      <c r="L22" s="228">
        <v>35000</v>
      </c>
      <c r="M22" s="228"/>
    </row>
    <row r="23" spans="2:13" ht="46.5" customHeight="1" x14ac:dyDescent="0.3">
      <c r="B23" s="343">
        <v>9</v>
      </c>
      <c r="C23" s="354" t="s">
        <v>599</v>
      </c>
      <c r="D23" s="355" t="s">
        <v>600</v>
      </c>
      <c r="E23" s="344">
        <v>15000</v>
      </c>
      <c r="F23" s="350" t="s">
        <v>345</v>
      </c>
      <c r="G23" s="348">
        <v>43831</v>
      </c>
      <c r="H23" s="348">
        <v>44196</v>
      </c>
      <c r="J23" s="228"/>
      <c r="K23" s="228"/>
      <c r="L23" s="228"/>
      <c r="M23" s="228">
        <v>15000</v>
      </c>
    </row>
    <row r="24" spans="2:13" ht="30.75" customHeight="1" x14ac:dyDescent="0.3">
      <c r="B24" s="341">
        <v>10</v>
      </c>
      <c r="C24" s="342" t="s">
        <v>592</v>
      </c>
      <c r="D24" s="343" t="s">
        <v>362</v>
      </c>
      <c r="E24" s="344">
        <v>25000</v>
      </c>
      <c r="F24" s="350" t="s">
        <v>345</v>
      </c>
      <c r="G24" s="351">
        <v>43831</v>
      </c>
      <c r="H24" s="351">
        <v>44196</v>
      </c>
      <c r="J24" s="228"/>
      <c r="K24" s="228"/>
      <c r="L24" s="228"/>
      <c r="M24" s="228">
        <v>25000</v>
      </c>
    </row>
    <row r="25" spans="2:13" ht="30.75" customHeight="1" x14ac:dyDescent="0.3">
      <c r="B25" s="343">
        <v>11</v>
      </c>
      <c r="C25" s="342" t="s">
        <v>34</v>
      </c>
      <c r="D25" s="350" t="s">
        <v>361</v>
      </c>
      <c r="E25" s="344">
        <v>10000</v>
      </c>
      <c r="F25" s="350" t="s">
        <v>345</v>
      </c>
      <c r="G25" s="348">
        <v>43831</v>
      </c>
      <c r="H25" s="348">
        <v>44196</v>
      </c>
      <c r="J25" s="228"/>
      <c r="K25" s="228"/>
      <c r="L25" s="228"/>
      <c r="M25" s="228">
        <v>10000</v>
      </c>
    </row>
    <row r="26" spans="2:13" ht="39.75" customHeight="1" x14ac:dyDescent="0.3">
      <c r="B26" s="341">
        <v>12</v>
      </c>
      <c r="C26" s="354" t="s">
        <v>256</v>
      </c>
      <c r="D26" s="350" t="s">
        <v>255</v>
      </c>
      <c r="E26" s="344">
        <v>7000</v>
      </c>
      <c r="F26" s="350" t="s">
        <v>345</v>
      </c>
      <c r="G26" s="351">
        <v>43831</v>
      </c>
      <c r="H26" s="351">
        <v>44196</v>
      </c>
      <c r="J26" s="228"/>
      <c r="K26" s="228"/>
      <c r="L26" s="228">
        <v>7000</v>
      </c>
      <c r="M26" s="228"/>
    </row>
    <row r="27" spans="2:13" ht="63.75" customHeight="1" x14ac:dyDescent="0.3">
      <c r="B27" s="343">
        <v>13</v>
      </c>
      <c r="C27" s="354" t="s">
        <v>378</v>
      </c>
      <c r="D27" s="356" t="s">
        <v>377</v>
      </c>
      <c r="E27" s="344">
        <v>15000</v>
      </c>
      <c r="F27" s="350" t="s">
        <v>345</v>
      </c>
      <c r="G27" s="348">
        <v>43831</v>
      </c>
      <c r="H27" s="348">
        <v>44196</v>
      </c>
      <c r="J27" s="228"/>
      <c r="K27" s="228"/>
      <c r="L27" s="228">
        <v>15000</v>
      </c>
      <c r="M27" s="228"/>
    </row>
    <row r="28" spans="2:13" ht="71.25" customHeight="1" x14ac:dyDescent="0.3">
      <c r="B28" s="341">
        <v>14</v>
      </c>
      <c r="C28" s="342" t="s">
        <v>593</v>
      </c>
      <c r="D28" s="350" t="s">
        <v>522</v>
      </c>
      <c r="E28" s="344">
        <v>50000</v>
      </c>
      <c r="F28" s="350" t="s">
        <v>345</v>
      </c>
      <c r="G28" s="351">
        <v>43831</v>
      </c>
      <c r="H28" s="351">
        <v>44196</v>
      </c>
      <c r="J28" s="228"/>
      <c r="K28" s="228"/>
      <c r="L28" s="228">
        <v>50000</v>
      </c>
      <c r="M28" s="228"/>
    </row>
    <row r="29" spans="2:13" ht="24" customHeight="1" x14ac:dyDescent="0.3">
      <c r="B29" s="343">
        <v>15</v>
      </c>
      <c r="C29" s="342" t="s">
        <v>339</v>
      </c>
      <c r="D29" s="341" t="s">
        <v>37</v>
      </c>
      <c r="E29" s="344">
        <v>1000</v>
      </c>
      <c r="F29" s="350" t="s">
        <v>345</v>
      </c>
      <c r="G29" s="348">
        <v>43831</v>
      </c>
      <c r="H29" s="348">
        <v>44196</v>
      </c>
      <c r="J29" s="228"/>
      <c r="K29" s="228"/>
      <c r="L29" s="228">
        <v>1000</v>
      </c>
      <c r="M29" s="228"/>
    </row>
    <row r="30" spans="2:13" ht="22.5" customHeight="1" x14ac:dyDescent="0.3">
      <c r="B30" s="341">
        <v>16</v>
      </c>
      <c r="C30" s="354" t="s">
        <v>261</v>
      </c>
      <c r="D30" s="355" t="s">
        <v>262</v>
      </c>
      <c r="E30" s="344">
        <v>1000</v>
      </c>
      <c r="F30" s="350" t="s">
        <v>345</v>
      </c>
      <c r="G30" s="351">
        <v>43831</v>
      </c>
      <c r="H30" s="351">
        <v>44196</v>
      </c>
      <c r="J30" s="228"/>
      <c r="K30" s="228"/>
      <c r="L30" s="228">
        <v>1000</v>
      </c>
      <c r="M30" s="228"/>
    </row>
    <row r="31" spans="2:13" ht="36.75" customHeight="1" x14ac:dyDescent="0.3">
      <c r="B31" s="343">
        <v>17</v>
      </c>
      <c r="C31" s="354" t="s">
        <v>497</v>
      </c>
      <c r="D31" s="355" t="s">
        <v>484</v>
      </c>
      <c r="E31" s="344">
        <v>10000</v>
      </c>
      <c r="F31" s="350" t="s">
        <v>345</v>
      </c>
      <c r="G31" s="348">
        <v>43831</v>
      </c>
      <c r="H31" s="348">
        <v>44196</v>
      </c>
      <c r="J31" s="228"/>
      <c r="K31" s="228"/>
      <c r="L31" s="228">
        <v>3000</v>
      </c>
      <c r="M31" s="228">
        <v>7000</v>
      </c>
    </row>
    <row r="32" spans="2:13" ht="41.25" customHeight="1" x14ac:dyDescent="0.3">
      <c r="B32" s="341">
        <v>18</v>
      </c>
      <c r="C32" s="357" t="s">
        <v>292</v>
      </c>
      <c r="D32" s="346" t="s">
        <v>111</v>
      </c>
      <c r="E32" s="344">
        <v>2000</v>
      </c>
      <c r="F32" s="350" t="s">
        <v>345</v>
      </c>
      <c r="G32" s="351">
        <v>43831</v>
      </c>
      <c r="H32" s="351">
        <v>44196</v>
      </c>
      <c r="J32" s="228"/>
      <c r="K32" s="228"/>
      <c r="L32" s="228">
        <v>2000</v>
      </c>
      <c r="M32" s="228"/>
    </row>
    <row r="33" spans="2:13" ht="39.75" customHeight="1" x14ac:dyDescent="0.3">
      <c r="B33" s="343">
        <v>19</v>
      </c>
      <c r="C33" s="349" t="s">
        <v>516</v>
      </c>
      <c r="D33" s="358" t="s">
        <v>517</v>
      </c>
      <c r="E33" s="344">
        <v>7000</v>
      </c>
      <c r="F33" s="350" t="s">
        <v>345</v>
      </c>
      <c r="G33" s="348">
        <v>43831</v>
      </c>
      <c r="H33" s="348">
        <v>44196</v>
      </c>
      <c r="J33" s="228"/>
      <c r="K33" s="228"/>
      <c r="L33" s="228">
        <v>7000</v>
      </c>
      <c r="M33" s="228"/>
    </row>
    <row r="34" spans="2:13" ht="27.75" customHeight="1" x14ac:dyDescent="0.3">
      <c r="B34" s="341">
        <v>20</v>
      </c>
      <c r="C34" s="349" t="s">
        <v>590</v>
      </c>
      <c r="D34" s="356" t="s">
        <v>507</v>
      </c>
      <c r="E34" s="344">
        <v>130000</v>
      </c>
      <c r="F34" s="350" t="s">
        <v>345</v>
      </c>
      <c r="G34" s="351">
        <v>43831</v>
      </c>
      <c r="H34" s="351">
        <v>44196</v>
      </c>
      <c r="J34" s="228">
        <v>2000</v>
      </c>
      <c r="K34" s="228">
        <v>2000</v>
      </c>
      <c r="L34" s="228">
        <v>126000</v>
      </c>
      <c r="M34" s="228"/>
    </row>
    <row r="35" spans="2:13" ht="30" x14ac:dyDescent="0.3">
      <c r="B35" s="343">
        <v>21</v>
      </c>
      <c r="C35" s="359" t="s">
        <v>482</v>
      </c>
      <c r="D35" s="355" t="s">
        <v>363</v>
      </c>
      <c r="E35" s="344">
        <v>3000</v>
      </c>
      <c r="F35" s="350" t="s">
        <v>345</v>
      </c>
      <c r="G35" s="348">
        <v>43831</v>
      </c>
      <c r="H35" s="348">
        <v>44196</v>
      </c>
      <c r="J35" s="228"/>
      <c r="K35" s="228">
        <v>1500</v>
      </c>
      <c r="L35" s="228">
        <v>1500</v>
      </c>
      <c r="M35" s="228"/>
    </row>
    <row r="36" spans="2:13" ht="25.5" customHeight="1" x14ac:dyDescent="0.3">
      <c r="B36" s="341">
        <v>22</v>
      </c>
      <c r="C36" s="354" t="s">
        <v>485</v>
      </c>
      <c r="D36" s="350" t="s">
        <v>486</v>
      </c>
      <c r="E36" s="347">
        <v>30000</v>
      </c>
      <c r="F36" s="350" t="s">
        <v>345</v>
      </c>
      <c r="G36" s="351">
        <v>43831</v>
      </c>
      <c r="H36" s="351">
        <v>44196</v>
      </c>
      <c r="I36" s="213"/>
      <c r="J36" s="228"/>
      <c r="K36" s="228"/>
      <c r="L36" s="228"/>
      <c r="M36" s="228">
        <v>30000</v>
      </c>
    </row>
    <row r="37" spans="2:13" ht="33.75" customHeight="1" x14ac:dyDescent="0.3">
      <c r="B37" s="343">
        <v>23</v>
      </c>
      <c r="C37" s="357" t="s">
        <v>605</v>
      </c>
      <c r="D37" s="346" t="s">
        <v>487</v>
      </c>
      <c r="E37" s="344">
        <v>30000</v>
      </c>
      <c r="F37" s="350" t="s">
        <v>345</v>
      </c>
      <c r="G37" s="348">
        <v>43831</v>
      </c>
      <c r="H37" s="348">
        <v>44196</v>
      </c>
      <c r="J37" s="228"/>
      <c r="K37" s="228"/>
      <c r="L37" s="228"/>
      <c r="M37" s="228">
        <v>30000</v>
      </c>
    </row>
    <row r="38" spans="2:13" ht="75" customHeight="1" x14ac:dyDescent="0.3">
      <c r="B38" s="341">
        <v>24</v>
      </c>
      <c r="C38" s="360" t="s">
        <v>596</v>
      </c>
      <c r="D38" s="346" t="s">
        <v>595</v>
      </c>
      <c r="E38" s="344">
        <v>5500</v>
      </c>
      <c r="F38" s="350" t="s">
        <v>345</v>
      </c>
      <c r="G38" s="351">
        <v>43831</v>
      </c>
      <c r="H38" s="351">
        <v>44196</v>
      </c>
      <c r="J38" s="228"/>
      <c r="K38" s="228"/>
      <c r="L38" s="228"/>
      <c r="M38" s="228">
        <v>5500</v>
      </c>
    </row>
    <row r="39" spans="2:13" ht="87.75" customHeight="1" x14ac:dyDescent="0.3">
      <c r="B39" s="343">
        <v>25</v>
      </c>
      <c r="C39" s="360" t="s">
        <v>398</v>
      </c>
      <c r="D39" s="346" t="s">
        <v>402</v>
      </c>
      <c r="E39" s="344">
        <v>100000</v>
      </c>
      <c r="F39" s="350" t="s">
        <v>345</v>
      </c>
      <c r="G39" s="348">
        <v>43831</v>
      </c>
      <c r="H39" s="348">
        <v>44196</v>
      </c>
      <c r="J39" s="228"/>
      <c r="K39" s="228"/>
      <c r="L39" s="228"/>
      <c r="M39" s="228">
        <v>100000</v>
      </c>
    </row>
    <row r="40" spans="2:13" ht="21" customHeight="1" x14ac:dyDescent="0.3">
      <c r="B40" s="341">
        <v>26</v>
      </c>
      <c r="C40" s="354" t="s">
        <v>399</v>
      </c>
      <c r="D40" s="355" t="s">
        <v>368</v>
      </c>
      <c r="E40" s="344">
        <v>6000</v>
      </c>
      <c r="F40" s="350" t="s">
        <v>345</v>
      </c>
      <c r="G40" s="351">
        <v>43831</v>
      </c>
      <c r="H40" s="351">
        <v>44196</v>
      </c>
      <c r="J40" s="228"/>
      <c r="K40" s="228"/>
      <c r="L40" s="228"/>
      <c r="M40" s="228">
        <v>6000</v>
      </c>
    </row>
    <row r="41" spans="2:13" ht="43.5" customHeight="1" x14ac:dyDescent="0.3">
      <c r="B41" s="343">
        <v>27</v>
      </c>
      <c r="C41" s="354" t="s">
        <v>401</v>
      </c>
      <c r="D41" s="356" t="s">
        <v>403</v>
      </c>
      <c r="E41" s="344">
        <v>30000</v>
      </c>
      <c r="F41" s="350" t="s">
        <v>345</v>
      </c>
      <c r="G41" s="348">
        <v>43831</v>
      </c>
      <c r="H41" s="348">
        <v>44196</v>
      </c>
      <c r="J41" s="228"/>
      <c r="K41" s="228"/>
      <c r="L41" s="228"/>
      <c r="M41" s="228">
        <v>30000</v>
      </c>
    </row>
    <row r="42" spans="2:13" ht="32.25" customHeight="1" x14ac:dyDescent="0.3">
      <c r="B42" s="341">
        <v>28</v>
      </c>
      <c r="C42" s="349" t="s">
        <v>477</v>
      </c>
      <c r="D42" s="341" t="s">
        <v>478</v>
      </c>
      <c r="E42" s="344">
        <v>20000</v>
      </c>
      <c r="F42" s="350" t="s">
        <v>345</v>
      </c>
      <c r="G42" s="351">
        <v>43831</v>
      </c>
      <c r="H42" s="351">
        <v>44196</v>
      </c>
      <c r="J42" s="228"/>
      <c r="K42" s="228"/>
      <c r="L42" s="228"/>
      <c r="M42" s="228">
        <v>20000</v>
      </c>
    </row>
    <row r="43" spans="2:13" ht="32.25" customHeight="1" x14ac:dyDescent="0.3">
      <c r="B43" s="343">
        <v>29</v>
      </c>
      <c r="C43" s="342" t="s">
        <v>616</v>
      </c>
      <c r="D43" s="346" t="s">
        <v>603</v>
      </c>
      <c r="E43" s="344">
        <v>35000</v>
      </c>
      <c r="F43" s="350" t="s">
        <v>345</v>
      </c>
      <c r="G43" s="348">
        <v>43831</v>
      </c>
      <c r="H43" s="348">
        <v>44196</v>
      </c>
      <c r="J43" s="228">
        <v>7000</v>
      </c>
      <c r="K43" s="228"/>
      <c r="L43" s="228">
        <v>25000</v>
      </c>
      <c r="M43" s="228">
        <v>3000</v>
      </c>
    </row>
    <row r="44" spans="2:13" ht="56.25" customHeight="1" x14ac:dyDescent="0.3">
      <c r="B44" s="341">
        <v>30</v>
      </c>
      <c r="C44" s="354" t="s">
        <v>390</v>
      </c>
      <c r="D44" s="355" t="s">
        <v>389</v>
      </c>
      <c r="E44" s="347">
        <v>3500</v>
      </c>
      <c r="F44" s="350" t="s">
        <v>345</v>
      </c>
      <c r="G44" s="351">
        <v>43831</v>
      </c>
      <c r="H44" s="351">
        <v>44196</v>
      </c>
      <c r="J44" s="228"/>
      <c r="K44" s="228"/>
      <c r="L44" s="228">
        <v>3500</v>
      </c>
      <c r="M44" s="228"/>
    </row>
    <row r="45" spans="2:13" ht="30" customHeight="1" x14ac:dyDescent="0.3">
      <c r="B45" s="343">
        <v>31</v>
      </c>
      <c r="C45" s="361" t="s">
        <v>498</v>
      </c>
      <c r="D45" s="355" t="s">
        <v>499</v>
      </c>
      <c r="E45" s="347">
        <v>6500</v>
      </c>
      <c r="F45" s="350" t="s">
        <v>345</v>
      </c>
      <c r="G45" s="348">
        <v>43831</v>
      </c>
      <c r="H45" s="348">
        <v>44196</v>
      </c>
      <c r="J45" s="228"/>
      <c r="K45" s="228"/>
      <c r="L45" s="228">
        <v>1500</v>
      </c>
      <c r="M45" s="228">
        <v>5000</v>
      </c>
    </row>
    <row r="46" spans="2:13" ht="30.75" customHeight="1" x14ac:dyDescent="0.3">
      <c r="B46" s="341">
        <v>32</v>
      </c>
      <c r="C46" s="354" t="s">
        <v>285</v>
      </c>
      <c r="D46" s="355" t="s">
        <v>286</v>
      </c>
      <c r="E46" s="347">
        <v>1500</v>
      </c>
      <c r="F46" s="350" t="s">
        <v>345</v>
      </c>
      <c r="G46" s="351">
        <v>43831</v>
      </c>
      <c r="H46" s="351">
        <v>44196</v>
      </c>
      <c r="J46" s="228"/>
      <c r="K46" s="228"/>
      <c r="L46" s="228">
        <v>1500</v>
      </c>
      <c r="M46" s="228"/>
    </row>
    <row r="47" spans="2:13" ht="27" customHeight="1" x14ac:dyDescent="0.3">
      <c r="B47" s="343">
        <v>33</v>
      </c>
      <c r="C47" s="362" t="s">
        <v>500</v>
      </c>
      <c r="D47" s="341" t="s">
        <v>501</v>
      </c>
      <c r="E47" s="347">
        <v>1500</v>
      </c>
      <c r="F47" s="350" t="s">
        <v>345</v>
      </c>
      <c r="G47" s="348">
        <v>43831</v>
      </c>
      <c r="H47" s="348">
        <v>44196</v>
      </c>
      <c r="J47" s="228"/>
      <c r="K47" s="228"/>
      <c r="L47" s="228">
        <v>1500</v>
      </c>
      <c r="M47" s="228"/>
    </row>
    <row r="48" spans="2:13" ht="26.25" customHeight="1" x14ac:dyDescent="0.3">
      <c r="B48" s="341">
        <v>34</v>
      </c>
      <c r="C48" s="363" t="s">
        <v>479</v>
      </c>
      <c r="D48" s="350" t="s">
        <v>480</v>
      </c>
      <c r="E48" s="364">
        <v>130000</v>
      </c>
      <c r="F48" s="350" t="s">
        <v>345</v>
      </c>
      <c r="G48" s="351">
        <v>43831</v>
      </c>
      <c r="H48" s="351">
        <v>44196</v>
      </c>
      <c r="J48" s="228"/>
      <c r="K48" s="228"/>
      <c r="L48" s="228">
        <v>80000</v>
      </c>
      <c r="M48" s="228">
        <v>50000</v>
      </c>
    </row>
    <row r="49" spans="2:13" ht="58.5" customHeight="1" x14ac:dyDescent="0.3">
      <c r="B49" s="343">
        <v>35</v>
      </c>
      <c r="C49" s="357" t="s">
        <v>391</v>
      </c>
      <c r="D49" s="350" t="s">
        <v>388</v>
      </c>
      <c r="E49" s="344">
        <v>3500</v>
      </c>
      <c r="F49" s="350" t="s">
        <v>345</v>
      </c>
      <c r="G49" s="348">
        <v>43831</v>
      </c>
      <c r="H49" s="348">
        <v>44196</v>
      </c>
      <c r="J49" s="228"/>
      <c r="K49" s="228"/>
      <c r="L49" s="228">
        <v>3500</v>
      </c>
      <c r="M49" s="228"/>
    </row>
    <row r="50" spans="2:13" ht="25.5" customHeight="1" x14ac:dyDescent="0.3">
      <c r="B50" s="341">
        <v>36</v>
      </c>
      <c r="C50" s="357" t="s">
        <v>85</v>
      </c>
      <c r="D50" s="341" t="s">
        <v>79</v>
      </c>
      <c r="E50" s="344">
        <v>5000</v>
      </c>
      <c r="F50" s="350" t="s">
        <v>345</v>
      </c>
      <c r="G50" s="351">
        <v>43831</v>
      </c>
      <c r="H50" s="351">
        <v>44196</v>
      </c>
      <c r="J50" s="228"/>
      <c r="K50" s="228"/>
      <c r="L50" s="228">
        <v>5000</v>
      </c>
      <c r="M50" s="228"/>
    </row>
    <row r="51" spans="2:13" ht="33.75" customHeight="1" x14ac:dyDescent="0.3">
      <c r="B51" s="343">
        <v>37</v>
      </c>
      <c r="C51" s="365" t="s">
        <v>366</v>
      </c>
      <c r="D51" s="350" t="s">
        <v>365</v>
      </c>
      <c r="E51" s="344">
        <v>1000</v>
      </c>
      <c r="F51" s="350" t="s">
        <v>345</v>
      </c>
      <c r="G51" s="348">
        <v>43831</v>
      </c>
      <c r="H51" s="348">
        <v>44196</v>
      </c>
      <c r="J51" s="228"/>
      <c r="K51" s="228"/>
      <c r="L51" s="228"/>
      <c r="M51" s="228"/>
    </row>
    <row r="52" spans="2:13" ht="45.75" customHeight="1" x14ac:dyDescent="0.3">
      <c r="B52" s="341">
        <v>38</v>
      </c>
      <c r="C52" s="354" t="s">
        <v>342</v>
      </c>
      <c r="D52" s="350" t="s">
        <v>336</v>
      </c>
      <c r="E52" s="344">
        <v>35000</v>
      </c>
      <c r="F52" s="350" t="s">
        <v>345</v>
      </c>
      <c r="G52" s="351">
        <v>43831</v>
      </c>
      <c r="H52" s="351">
        <v>44196</v>
      </c>
      <c r="J52" s="228"/>
      <c r="K52" s="228"/>
      <c r="L52" s="228">
        <v>10000</v>
      </c>
      <c r="M52" s="228">
        <v>25000</v>
      </c>
    </row>
    <row r="53" spans="2:13" ht="27" customHeight="1" x14ac:dyDescent="0.3">
      <c r="B53" s="343">
        <v>39</v>
      </c>
      <c r="C53" s="354" t="s">
        <v>386</v>
      </c>
      <c r="D53" s="350" t="s">
        <v>387</v>
      </c>
      <c r="E53" s="344">
        <v>50000</v>
      </c>
      <c r="F53" s="350" t="s">
        <v>345</v>
      </c>
      <c r="G53" s="348">
        <v>43831</v>
      </c>
      <c r="H53" s="348">
        <v>44196</v>
      </c>
      <c r="J53" s="228"/>
      <c r="K53" s="228"/>
      <c r="L53" s="228">
        <v>20000</v>
      </c>
      <c r="M53" s="228">
        <v>30000</v>
      </c>
    </row>
    <row r="54" spans="2:13" ht="75" x14ac:dyDescent="0.3">
      <c r="B54" s="341">
        <v>40</v>
      </c>
      <c r="C54" s="349" t="s">
        <v>606</v>
      </c>
      <c r="D54" s="346" t="s">
        <v>466</v>
      </c>
      <c r="E54" s="344">
        <v>8500</v>
      </c>
      <c r="F54" s="350" t="s">
        <v>345</v>
      </c>
      <c r="G54" s="351">
        <v>43831</v>
      </c>
      <c r="H54" s="351">
        <v>44196</v>
      </c>
      <c r="J54" s="228">
        <v>3000</v>
      </c>
      <c r="K54" s="228"/>
      <c r="L54" s="228">
        <v>2500</v>
      </c>
      <c r="M54" s="228">
        <v>3000</v>
      </c>
    </row>
    <row r="55" spans="2:13" ht="24.75" customHeight="1" x14ac:dyDescent="0.3">
      <c r="B55" s="343">
        <v>41</v>
      </c>
      <c r="C55" s="342" t="s">
        <v>367</v>
      </c>
      <c r="D55" s="343" t="s">
        <v>364</v>
      </c>
      <c r="E55" s="344">
        <v>100000</v>
      </c>
      <c r="F55" s="350" t="s">
        <v>345</v>
      </c>
      <c r="G55" s="348">
        <v>43831</v>
      </c>
      <c r="H55" s="348">
        <v>44196</v>
      </c>
      <c r="J55" s="228"/>
      <c r="K55" s="228"/>
      <c r="L55" s="228"/>
      <c r="M55" s="228">
        <v>100000</v>
      </c>
    </row>
    <row r="56" spans="2:13" ht="29.25" customHeight="1" x14ac:dyDescent="0.3">
      <c r="B56" s="341">
        <v>42</v>
      </c>
      <c r="C56" s="342" t="s">
        <v>10</v>
      </c>
      <c r="D56" s="343">
        <v>851470001</v>
      </c>
      <c r="E56" s="344">
        <v>2000</v>
      </c>
      <c r="F56" s="350" t="s">
        <v>345</v>
      </c>
      <c r="G56" s="351">
        <v>43831</v>
      </c>
      <c r="H56" s="351">
        <v>44196</v>
      </c>
      <c r="J56" s="228"/>
      <c r="K56" s="228"/>
      <c r="L56" s="228"/>
      <c r="M56" s="228"/>
    </row>
    <row r="57" spans="2:13" ht="45" x14ac:dyDescent="0.3">
      <c r="B57" s="343">
        <v>43</v>
      </c>
      <c r="C57" s="342" t="s">
        <v>382</v>
      </c>
      <c r="D57" s="343" t="s">
        <v>383</v>
      </c>
      <c r="E57" s="344">
        <v>1500</v>
      </c>
      <c r="F57" s="350" t="s">
        <v>345</v>
      </c>
      <c r="G57" s="348">
        <v>43831</v>
      </c>
      <c r="H57" s="348">
        <v>44196</v>
      </c>
      <c r="J57" s="228"/>
      <c r="K57" s="228"/>
      <c r="L57" s="228"/>
      <c r="M57" s="228"/>
    </row>
    <row r="58" spans="2:13" ht="51" customHeight="1" x14ac:dyDescent="0.3">
      <c r="B58" s="341">
        <v>44</v>
      </c>
      <c r="C58" s="342" t="s">
        <v>384</v>
      </c>
      <c r="D58" s="343" t="s">
        <v>385</v>
      </c>
      <c r="E58" s="344">
        <v>1000</v>
      </c>
      <c r="F58" s="350" t="s">
        <v>345</v>
      </c>
      <c r="G58" s="351">
        <v>43831</v>
      </c>
      <c r="H58" s="351">
        <v>44196</v>
      </c>
      <c r="J58" s="228"/>
      <c r="K58" s="228"/>
      <c r="L58" s="228"/>
      <c r="M58" s="228"/>
    </row>
    <row r="59" spans="2:13" ht="24" customHeight="1" x14ac:dyDescent="0.3">
      <c r="B59" s="343">
        <v>45</v>
      </c>
      <c r="C59" s="360" t="s">
        <v>310</v>
      </c>
      <c r="D59" s="343" t="s">
        <v>311</v>
      </c>
      <c r="E59" s="344">
        <v>1500</v>
      </c>
      <c r="F59" s="350" t="s">
        <v>345</v>
      </c>
      <c r="G59" s="348">
        <v>43831</v>
      </c>
      <c r="H59" s="348">
        <v>44196</v>
      </c>
      <c r="J59" s="228"/>
      <c r="K59" s="228"/>
      <c r="L59" s="228">
        <v>1500</v>
      </c>
      <c r="M59" s="228"/>
    </row>
    <row r="60" spans="2:13" ht="32.25" customHeight="1" x14ac:dyDescent="0.3">
      <c r="B60" s="341">
        <v>46</v>
      </c>
      <c r="C60" s="366" t="s">
        <v>589</v>
      </c>
      <c r="D60" s="341" t="s">
        <v>496</v>
      </c>
      <c r="E60" s="344">
        <v>10500</v>
      </c>
      <c r="F60" s="350" t="s">
        <v>345</v>
      </c>
      <c r="G60" s="351">
        <v>43831</v>
      </c>
      <c r="H60" s="351">
        <v>44196</v>
      </c>
      <c r="J60" s="228"/>
      <c r="K60" s="228">
        <v>2000</v>
      </c>
      <c r="L60" s="228">
        <v>3500</v>
      </c>
      <c r="M60" s="228">
        <v>5000</v>
      </c>
    </row>
    <row r="61" spans="2:13" ht="26.25" customHeight="1" x14ac:dyDescent="0.3">
      <c r="B61" s="343">
        <v>47</v>
      </c>
      <c r="C61" s="349" t="s">
        <v>62</v>
      </c>
      <c r="D61" s="341" t="s">
        <v>61</v>
      </c>
      <c r="E61" s="344">
        <v>2000</v>
      </c>
      <c r="F61" s="350" t="s">
        <v>345</v>
      </c>
      <c r="G61" s="348">
        <v>43831</v>
      </c>
      <c r="H61" s="348">
        <v>44196</v>
      </c>
      <c r="J61" s="228"/>
      <c r="K61" s="228"/>
      <c r="L61" s="228"/>
      <c r="M61" s="228">
        <v>2000</v>
      </c>
    </row>
    <row r="62" spans="2:13" ht="27.75" customHeight="1" x14ac:dyDescent="0.3">
      <c r="B62" s="341">
        <v>48</v>
      </c>
      <c r="C62" s="342" t="s">
        <v>26</v>
      </c>
      <c r="D62" s="341" t="s">
        <v>57</v>
      </c>
      <c r="E62" s="344">
        <v>5000</v>
      </c>
      <c r="F62" s="350" t="s">
        <v>345</v>
      </c>
      <c r="G62" s="351">
        <v>43831</v>
      </c>
      <c r="H62" s="351">
        <v>44196</v>
      </c>
      <c r="J62" s="228"/>
      <c r="K62" s="228"/>
      <c r="L62" s="228"/>
      <c r="M62" s="228">
        <v>5000</v>
      </c>
    </row>
    <row r="63" spans="2:13" ht="28.5" customHeight="1" x14ac:dyDescent="0.3">
      <c r="B63" s="343">
        <v>49</v>
      </c>
      <c r="C63" s="342" t="s">
        <v>25</v>
      </c>
      <c r="D63" s="341" t="s">
        <v>56</v>
      </c>
      <c r="E63" s="344">
        <v>10000</v>
      </c>
      <c r="F63" s="350" t="s">
        <v>345</v>
      </c>
      <c r="G63" s="348">
        <v>43831</v>
      </c>
      <c r="H63" s="348">
        <v>44196</v>
      </c>
      <c r="J63" s="228"/>
      <c r="K63" s="228"/>
      <c r="L63" s="228"/>
      <c r="M63" s="228">
        <v>10000</v>
      </c>
    </row>
    <row r="64" spans="2:13" ht="32.25" customHeight="1" x14ac:dyDescent="0.3">
      <c r="B64" s="341">
        <v>50</v>
      </c>
      <c r="C64" s="342" t="s">
        <v>608</v>
      </c>
      <c r="D64" s="343" t="s">
        <v>58</v>
      </c>
      <c r="E64" s="344">
        <v>100000</v>
      </c>
      <c r="F64" s="350" t="s">
        <v>345</v>
      </c>
      <c r="G64" s="351">
        <v>43831</v>
      </c>
      <c r="H64" s="351">
        <v>44196</v>
      </c>
      <c r="J64" s="228"/>
      <c r="K64" s="228"/>
      <c r="L64" s="228"/>
      <c r="M64" s="228">
        <v>100000</v>
      </c>
    </row>
    <row r="65" spans="2:13" ht="65.25" customHeight="1" x14ac:dyDescent="0.3">
      <c r="B65" s="343">
        <v>51</v>
      </c>
      <c r="C65" s="342" t="s">
        <v>518</v>
      </c>
      <c r="D65" s="346" t="s">
        <v>467</v>
      </c>
      <c r="E65" s="347">
        <v>5000</v>
      </c>
      <c r="F65" s="350" t="s">
        <v>345</v>
      </c>
      <c r="G65" s="348">
        <v>43831</v>
      </c>
      <c r="H65" s="348">
        <v>44196</v>
      </c>
      <c r="J65" s="228"/>
      <c r="K65" s="228"/>
      <c r="L65" s="228"/>
      <c r="M65" s="228">
        <v>5000</v>
      </c>
    </row>
    <row r="66" spans="2:13" ht="30" customHeight="1" x14ac:dyDescent="0.3">
      <c r="B66" s="341">
        <v>52</v>
      </c>
      <c r="C66" s="349" t="s">
        <v>468</v>
      </c>
      <c r="D66" s="343" t="s">
        <v>64</v>
      </c>
      <c r="E66" s="344">
        <v>130000</v>
      </c>
      <c r="F66" s="350" t="s">
        <v>345</v>
      </c>
      <c r="G66" s="351">
        <v>43831</v>
      </c>
      <c r="H66" s="351">
        <v>44196</v>
      </c>
      <c r="J66" s="228">
        <v>130000</v>
      </c>
      <c r="K66" s="228"/>
      <c r="L66" s="228"/>
      <c r="M66" s="228"/>
    </row>
    <row r="67" spans="2:13" ht="39" customHeight="1" x14ac:dyDescent="0.3">
      <c r="B67" s="343">
        <v>53</v>
      </c>
      <c r="C67" s="367" t="s">
        <v>588</v>
      </c>
      <c r="D67" s="343" t="s">
        <v>538</v>
      </c>
      <c r="E67" s="347">
        <v>25000</v>
      </c>
      <c r="F67" s="346" t="s">
        <v>345</v>
      </c>
      <c r="G67" s="348">
        <v>43831</v>
      </c>
      <c r="H67" s="348">
        <v>44196</v>
      </c>
      <c r="J67" s="228"/>
      <c r="K67" s="228"/>
      <c r="L67" s="228">
        <v>25000</v>
      </c>
      <c r="M67" s="228"/>
    </row>
    <row r="68" spans="2:13" ht="53.25" customHeight="1" x14ac:dyDescent="0.3">
      <c r="B68" s="341">
        <v>54</v>
      </c>
      <c r="C68" s="342" t="s">
        <v>628</v>
      </c>
      <c r="D68" s="368" t="s">
        <v>89</v>
      </c>
      <c r="E68" s="344">
        <v>78400</v>
      </c>
      <c r="F68" s="350" t="s">
        <v>345</v>
      </c>
      <c r="G68" s="351">
        <v>43831</v>
      </c>
      <c r="H68" s="351">
        <v>44196</v>
      </c>
      <c r="J68" s="228"/>
      <c r="K68" s="228">
        <v>38400</v>
      </c>
      <c r="L68" s="228">
        <v>40000</v>
      </c>
      <c r="M68" s="228"/>
    </row>
    <row r="69" spans="2:13" ht="39" customHeight="1" x14ac:dyDescent="0.3">
      <c r="B69" s="343">
        <v>55</v>
      </c>
      <c r="C69" s="349" t="s">
        <v>369</v>
      </c>
      <c r="D69" s="341" t="s">
        <v>370</v>
      </c>
      <c r="E69" s="344">
        <v>2500</v>
      </c>
      <c r="F69" s="350" t="s">
        <v>345</v>
      </c>
      <c r="G69" s="348">
        <v>43831</v>
      </c>
      <c r="H69" s="348">
        <v>44196</v>
      </c>
      <c r="J69" s="228"/>
      <c r="K69" s="228">
        <v>2500</v>
      </c>
      <c r="L69" s="228"/>
      <c r="M69" s="228"/>
    </row>
    <row r="70" spans="2:13" ht="24.75" customHeight="1" x14ac:dyDescent="0.3">
      <c r="B70" s="341">
        <v>56</v>
      </c>
      <c r="C70" s="349" t="s">
        <v>489</v>
      </c>
      <c r="D70" s="350" t="s">
        <v>490</v>
      </c>
      <c r="E70" s="344">
        <v>100000</v>
      </c>
      <c r="F70" s="350" t="s">
        <v>345</v>
      </c>
      <c r="G70" s="351">
        <v>43831</v>
      </c>
      <c r="H70" s="351">
        <v>44196</v>
      </c>
      <c r="J70" s="228"/>
      <c r="K70" s="228"/>
      <c r="L70" s="228"/>
      <c r="M70" s="228">
        <v>100000</v>
      </c>
    </row>
    <row r="71" spans="2:13" ht="24" customHeight="1" x14ac:dyDescent="0.3">
      <c r="B71" s="343">
        <v>57</v>
      </c>
      <c r="C71" s="349" t="s">
        <v>607</v>
      </c>
      <c r="D71" s="350" t="s">
        <v>88</v>
      </c>
      <c r="E71" s="344">
        <v>10000</v>
      </c>
      <c r="F71" s="350" t="s">
        <v>345</v>
      </c>
      <c r="G71" s="348">
        <v>43831</v>
      </c>
      <c r="H71" s="348">
        <v>44196</v>
      </c>
      <c r="J71" s="228"/>
      <c r="K71" s="228"/>
      <c r="L71" s="228"/>
      <c r="M71" s="228">
        <v>10000</v>
      </c>
    </row>
    <row r="72" spans="2:13" ht="36.75" customHeight="1" x14ac:dyDescent="0.3">
      <c r="B72" s="341">
        <v>58</v>
      </c>
      <c r="C72" s="349" t="s">
        <v>506</v>
      </c>
      <c r="D72" s="350" t="s">
        <v>491</v>
      </c>
      <c r="E72" s="344">
        <v>100000</v>
      </c>
      <c r="F72" s="350" t="s">
        <v>345</v>
      </c>
      <c r="G72" s="351">
        <v>43831</v>
      </c>
      <c r="H72" s="351">
        <v>44196</v>
      </c>
      <c r="J72" s="228"/>
      <c r="K72" s="228"/>
      <c r="L72" s="228"/>
      <c r="M72" s="228">
        <v>100000</v>
      </c>
    </row>
    <row r="73" spans="2:13" ht="33.75" customHeight="1" x14ac:dyDescent="0.3">
      <c r="B73" s="343">
        <v>59</v>
      </c>
      <c r="C73" s="349" t="s">
        <v>59</v>
      </c>
      <c r="D73" s="350" t="s">
        <v>60</v>
      </c>
      <c r="E73" s="344">
        <v>30000</v>
      </c>
      <c r="F73" s="350" t="s">
        <v>345</v>
      </c>
      <c r="G73" s="348">
        <v>43831</v>
      </c>
      <c r="H73" s="348">
        <v>44196</v>
      </c>
      <c r="J73" s="228"/>
      <c r="K73" s="228"/>
      <c r="L73" s="228">
        <v>30000</v>
      </c>
      <c r="M73" s="228"/>
    </row>
    <row r="74" spans="2:13" ht="23.25" customHeight="1" x14ac:dyDescent="0.3">
      <c r="B74" s="341">
        <v>60</v>
      </c>
      <c r="C74" s="362" t="s">
        <v>502</v>
      </c>
      <c r="D74" s="341" t="s">
        <v>503</v>
      </c>
      <c r="E74" s="344">
        <v>50000</v>
      </c>
      <c r="F74" s="350" t="s">
        <v>345</v>
      </c>
      <c r="G74" s="351">
        <v>43831</v>
      </c>
      <c r="H74" s="351">
        <v>44196</v>
      </c>
      <c r="J74" s="228"/>
      <c r="K74" s="228"/>
      <c r="L74" s="228"/>
      <c r="M74" s="228">
        <v>50000</v>
      </c>
    </row>
    <row r="75" spans="2:13" ht="26.25" customHeight="1" x14ac:dyDescent="0.3">
      <c r="B75" s="343">
        <v>61</v>
      </c>
      <c r="C75" s="362" t="s">
        <v>504</v>
      </c>
      <c r="D75" s="341" t="s">
        <v>505</v>
      </c>
      <c r="E75" s="344">
        <v>50000</v>
      </c>
      <c r="F75" s="350" t="s">
        <v>345</v>
      </c>
      <c r="G75" s="348">
        <v>43831</v>
      </c>
      <c r="H75" s="348">
        <v>44196</v>
      </c>
      <c r="J75" s="228"/>
      <c r="K75" s="228"/>
      <c r="L75" s="228"/>
      <c r="M75" s="228">
        <v>50000</v>
      </c>
    </row>
    <row r="76" spans="2:13" ht="24" customHeight="1" x14ac:dyDescent="0.3">
      <c r="B76" s="341">
        <v>62</v>
      </c>
      <c r="C76" s="362" t="s">
        <v>513</v>
      </c>
      <c r="D76" s="341" t="s">
        <v>514</v>
      </c>
      <c r="E76" s="344">
        <v>47000</v>
      </c>
      <c r="F76" s="350" t="s">
        <v>345</v>
      </c>
      <c r="G76" s="351">
        <v>43831</v>
      </c>
      <c r="H76" s="351">
        <v>44196</v>
      </c>
      <c r="J76" s="228">
        <v>40000</v>
      </c>
      <c r="K76" s="228"/>
      <c r="L76" s="228">
        <v>7000</v>
      </c>
      <c r="M76" s="228"/>
    </row>
    <row r="77" spans="2:13" ht="24.75" customHeight="1" x14ac:dyDescent="0.3">
      <c r="B77" s="343">
        <v>63</v>
      </c>
      <c r="C77" s="342" t="s">
        <v>524</v>
      </c>
      <c r="D77" s="343" t="s">
        <v>525</v>
      </c>
      <c r="E77" s="344">
        <v>60900</v>
      </c>
      <c r="F77" s="350" t="s">
        <v>345</v>
      </c>
      <c r="G77" s="348">
        <v>43831</v>
      </c>
      <c r="H77" s="348">
        <v>44196</v>
      </c>
      <c r="J77" s="228"/>
      <c r="K77" s="228"/>
      <c r="L77" s="228">
        <v>60900</v>
      </c>
      <c r="M77" s="228"/>
    </row>
    <row r="78" spans="2:13" ht="24.75" customHeight="1" x14ac:dyDescent="0.3">
      <c r="B78" s="341">
        <v>64</v>
      </c>
      <c r="C78" s="342" t="s">
        <v>544</v>
      </c>
      <c r="D78" s="343" t="s">
        <v>611</v>
      </c>
      <c r="E78" s="344">
        <v>12000</v>
      </c>
      <c r="F78" s="350" t="s">
        <v>345</v>
      </c>
      <c r="G78" s="351">
        <v>43831</v>
      </c>
      <c r="H78" s="351">
        <v>44196</v>
      </c>
      <c r="J78" s="228">
        <v>12000</v>
      </c>
      <c r="K78" s="228"/>
      <c r="L78" s="228"/>
      <c r="M78" s="228"/>
    </row>
    <row r="79" spans="2:13" ht="24.75" customHeight="1" x14ac:dyDescent="0.3">
      <c r="B79" s="343">
        <v>65</v>
      </c>
      <c r="C79" s="342" t="s">
        <v>560</v>
      </c>
      <c r="D79" s="343" t="s">
        <v>612</v>
      </c>
      <c r="E79" s="344">
        <v>600</v>
      </c>
      <c r="F79" s="350" t="s">
        <v>345</v>
      </c>
      <c r="G79" s="348">
        <v>43831</v>
      </c>
      <c r="H79" s="348">
        <v>44196</v>
      </c>
      <c r="J79" s="228"/>
      <c r="K79" s="228">
        <v>600</v>
      </c>
      <c r="L79" s="228"/>
      <c r="M79" s="228"/>
    </row>
    <row r="80" spans="2:13" ht="64.5" customHeight="1" x14ac:dyDescent="0.3">
      <c r="B80" s="341">
        <v>66</v>
      </c>
      <c r="C80" s="342" t="s">
        <v>614</v>
      </c>
      <c r="D80" s="346" t="s">
        <v>613</v>
      </c>
      <c r="E80" s="344">
        <v>20000</v>
      </c>
      <c r="F80" s="350" t="s">
        <v>345</v>
      </c>
      <c r="G80" s="351">
        <v>43831</v>
      </c>
      <c r="H80" s="351">
        <v>44196</v>
      </c>
      <c r="J80" s="228">
        <v>20000</v>
      </c>
      <c r="K80" s="228"/>
      <c r="L80" s="228"/>
      <c r="M80" s="228"/>
    </row>
    <row r="81" spans="1:13" ht="24.75" customHeight="1" x14ac:dyDescent="0.3">
      <c r="B81" s="343">
        <v>67</v>
      </c>
      <c r="C81" s="342" t="s">
        <v>591</v>
      </c>
      <c r="D81" s="369" t="s">
        <v>615</v>
      </c>
      <c r="E81" s="344">
        <v>30000</v>
      </c>
      <c r="F81" s="350" t="s">
        <v>345</v>
      </c>
      <c r="G81" s="348">
        <v>43831</v>
      </c>
      <c r="H81" s="348">
        <v>44196</v>
      </c>
      <c r="J81" s="228">
        <v>30000</v>
      </c>
      <c r="K81" s="228"/>
      <c r="L81" s="228"/>
      <c r="M81" s="228"/>
    </row>
    <row r="82" spans="1:13" ht="24.75" customHeight="1" x14ac:dyDescent="0.3">
      <c r="B82" s="341">
        <v>68</v>
      </c>
      <c r="C82" s="342" t="s">
        <v>91</v>
      </c>
      <c r="D82" s="369" t="s">
        <v>618</v>
      </c>
      <c r="E82" s="344">
        <v>5000</v>
      </c>
      <c r="F82" s="350" t="s">
        <v>345</v>
      </c>
      <c r="G82" s="351">
        <v>43831</v>
      </c>
      <c r="H82" s="351">
        <v>44196</v>
      </c>
      <c r="J82" s="228"/>
      <c r="K82" s="228"/>
      <c r="L82" s="228">
        <v>5000</v>
      </c>
      <c r="M82" s="228"/>
    </row>
    <row r="83" spans="1:13" ht="24.75" customHeight="1" x14ac:dyDescent="0.3">
      <c r="B83" s="335"/>
      <c r="C83" s="336"/>
      <c r="D83" s="337"/>
      <c r="E83" s="338"/>
      <c r="F83" s="339"/>
      <c r="G83" s="340"/>
      <c r="H83" s="340"/>
    </row>
    <row r="84" spans="1:13" ht="24.75" customHeight="1" x14ac:dyDescent="0.3">
      <c r="B84" s="335"/>
      <c r="C84" s="336"/>
      <c r="D84" s="337"/>
      <c r="E84" s="338"/>
      <c r="F84" s="339"/>
      <c r="G84" s="340"/>
      <c r="H84" s="340"/>
    </row>
    <row r="85" spans="1:13" ht="24.75" customHeight="1" x14ac:dyDescent="0.3">
      <c r="B85" s="335"/>
      <c r="C85" s="336"/>
      <c r="D85" s="337"/>
      <c r="E85" s="338"/>
      <c r="F85" s="339"/>
      <c r="G85" s="340"/>
      <c r="H85" s="340"/>
    </row>
    <row r="86" spans="1:13" ht="24.75" customHeight="1" x14ac:dyDescent="0.3">
      <c r="B86" s="461" t="s">
        <v>536</v>
      </c>
      <c r="C86" s="461"/>
      <c r="D86" s="370"/>
      <c r="E86" s="370"/>
      <c r="F86" s="370"/>
      <c r="G86" s="370"/>
      <c r="H86" s="340"/>
    </row>
    <row r="87" spans="1:13" ht="24.75" customHeight="1" x14ac:dyDescent="0.3">
      <c r="B87" s="341">
        <v>1</v>
      </c>
      <c r="C87" s="342" t="s">
        <v>533</v>
      </c>
      <c r="D87" s="343" t="s">
        <v>534</v>
      </c>
      <c r="E87" s="344">
        <v>605040</v>
      </c>
      <c r="F87" s="350" t="s">
        <v>535</v>
      </c>
      <c r="G87" s="351">
        <v>43831</v>
      </c>
      <c r="H87" s="351">
        <v>44196</v>
      </c>
    </row>
    <row r="88" spans="1:13" ht="24.75" customHeight="1" x14ac:dyDescent="0.3">
      <c r="B88" s="305"/>
      <c r="C88" s="306"/>
      <c r="D88" s="307"/>
      <c r="E88" s="308"/>
      <c r="F88" s="309"/>
      <c r="G88" s="304"/>
      <c r="H88" s="304"/>
    </row>
    <row r="89" spans="1:13" ht="24.75" customHeight="1" x14ac:dyDescent="0.3">
      <c r="B89" s="305"/>
      <c r="C89" s="306"/>
      <c r="D89" s="307"/>
      <c r="E89" s="308"/>
      <c r="F89" s="309"/>
      <c r="G89" s="304"/>
      <c r="H89" s="304"/>
    </row>
    <row r="90" spans="1:13" ht="24.75" customHeight="1" x14ac:dyDescent="0.3">
      <c r="B90" s="216"/>
      <c r="C90" s="217"/>
      <c r="D90" s="218"/>
      <c r="E90" s="207"/>
      <c r="F90" s="219"/>
      <c r="G90" s="216"/>
      <c r="H90" s="220"/>
    </row>
    <row r="91" spans="1:13" ht="24.75" customHeight="1" x14ac:dyDescent="0.3">
      <c r="B91" s="312"/>
      <c r="C91" s="195" t="s">
        <v>322</v>
      </c>
      <c r="D91" s="195" t="s">
        <v>323</v>
      </c>
      <c r="E91" s="298"/>
      <c r="F91" s="418" t="s">
        <v>473</v>
      </c>
      <c r="G91" s="418"/>
      <c r="H91" s="19" t="s">
        <v>325</v>
      </c>
    </row>
    <row r="92" spans="1:13" ht="24.75" customHeight="1" x14ac:dyDescent="0.3">
      <c r="B92" s="312" t="s">
        <v>327</v>
      </c>
      <c r="C92" s="297" t="s">
        <v>328</v>
      </c>
      <c r="D92" s="312" t="s">
        <v>471</v>
      </c>
      <c r="E92" s="194"/>
      <c r="F92" s="450"/>
      <c r="G92" s="450"/>
      <c r="H92" s="223">
        <v>43822</v>
      </c>
    </row>
    <row r="93" spans="1:13" ht="24.75" customHeight="1" x14ac:dyDescent="0.3">
      <c r="B93" s="312" t="s">
        <v>327</v>
      </c>
      <c r="C93" s="312" t="s">
        <v>542</v>
      </c>
      <c r="D93" s="419" t="s">
        <v>475</v>
      </c>
      <c r="E93" s="419"/>
      <c r="F93" s="415" t="s">
        <v>474</v>
      </c>
      <c r="G93" s="415"/>
      <c r="H93" s="223">
        <v>43822</v>
      </c>
    </row>
    <row r="94" spans="1:13" ht="33" customHeight="1" x14ac:dyDescent="0.3">
      <c r="A94" s="297"/>
      <c r="B94" s="312" t="s">
        <v>332</v>
      </c>
      <c r="C94" s="312" t="s">
        <v>527</v>
      </c>
      <c r="D94" s="416" t="s">
        <v>532</v>
      </c>
      <c r="E94" s="416"/>
      <c r="F94" s="415" t="s">
        <v>474</v>
      </c>
      <c r="G94" s="415"/>
      <c r="H94" s="223">
        <v>43822</v>
      </c>
    </row>
    <row r="95" spans="1:13" ht="17.25" customHeight="1" x14ac:dyDescent="0.3">
      <c r="A95" s="297"/>
    </row>
    <row r="96" spans="1:13" ht="31.5" customHeight="1" x14ac:dyDescent="0.3">
      <c r="A96" s="297"/>
    </row>
    <row r="97" spans="1:1" ht="36" customHeight="1" x14ac:dyDescent="0.3">
      <c r="A97" s="297"/>
    </row>
  </sheetData>
  <mergeCells count="20">
    <mergeCell ref="D94:E94"/>
    <mergeCell ref="F94:G94"/>
    <mergeCell ref="H12:H13"/>
    <mergeCell ref="B86:C86"/>
    <mergeCell ref="F91:G91"/>
    <mergeCell ref="F92:G92"/>
    <mergeCell ref="D93:E93"/>
    <mergeCell ref="F93:G93"/>
    <mergeCell ref="C9:G9"/>
    <mergeCell ref="B12:B13"/>
    <mergeCell ref="C12:C13"/>
    <mergeCell ref="D12:D13"/>
    <mergeCell ref="F12:F13"/>
    <mergeCell ref="G12:G13"/>
    <mergeCell ref="C8:G8"/>
    <mergeCell ref="G1:H1"/>
    <mergeCell ref="F2:H2"/>
    <mergeCell ref="G5:H5"/>
    <mergeCell ref="G6:H6"/>
    <mergeCell ref="G7:H7"/>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6:F21"/>
  <sheetViews>
    <sheetView workbookViewId="0">
      <selection activeCell="N8" sqref="N8"/>
    </sheetView>
  </sheetViews>
  <sheetFormatPr defaultRowHeight="12.75" x14ac:dyDescent="0.2"/>
  <cols>
    <col min="2" max="2" width="27.140625" customWidth="1"/>
    <col min="5" max="5" width="45.28515625" customWidth="1"/>
  </cols>
  <sheetData>
    <row r="6" spans="1:6" ht="13.5" thickBot="1" x14ac:dyDescent="0.25"/>
    <row r="7" spans="1:6" ht="66.75" thickBot="1" x14ac:dyDescent="0.25">
      <c r="A7" s="327" t="s">
        <v>543</v>
      </c>
      <c r="B7" s="328" t="s">
        <v>544</v>
      </c>
      <c r="C7" s="328">
        <v>1</v>
      </c>
      <c r="D7" s="329">
        <v>12000</v>
      </c>
      <c r="E7" s="328" t="s">
        <v>545</v>
      </c>
      <c r="F7" s="328"/>
    </row>
    <row r="8" spans="1:6" ht="33.75" thickBot="1" x14ac:dyDescent="0.25">
      <c r="A8" s="330" t="s">
        <v>546</v>
      </c>
      <c r="B8" s="331" t="s">
        <v>547</v>
      </c>
      <c r="C8" s="331">
        <v>1</v>
      </c>
      <c r="D8" s="332">
        <v>130000</v>
      </c>
      <c r="E8" s="331" t="s">
        <v>548</v>
      </c>
      <c r="F8" s="331"/>
    </row>
    <row r="9" spans="1:6" ht="116.25" thickBot="1" x14ac:dyDescent="0.25">
      <c r="A9" s="330" t="s">
        <v>549</v>
      </c>
      <c r="B9" s="331" t="s">
        <v>550</v>
      </c>
      <c r="C9" s="331">
        <v>1</v>
      </c>
      <c r="D9" s="332">
        <v>13000</v>
      </c>
      <c r="E9" s="331" t="s">
        <v>551</v>
      </c>
      <c r="F9" s="331"/>
    </row>
    <row r="10" spans="1:6" ht="33.75" thickBot="1" x14ac:dyDescent="0.25">
      <c r="A10" s="330" t="s">
        <v>552</v>
      </c>
      <c r="B10" s="331" t="s">
        <v>553</v>
      </c>
      <c r="C10" s="331">
        <v>1</v>
      </c>
      <c r="D10" s="331">
        <v>2000</v>
      </c>
      <c r="E10" s="331" t="s">
        <v>554</v>
      </c>
      <c r="F10" s="331"/>
    </row>
    <row r="11" spans="1:6" ht="99.75" thickBot="1" x14ac:dyDescent="0.25">
      <c r="A11" s="330" t="s">
        <v>555</v>
      </c>
      <c r="B11" s="331" t="s">
        <v>556</v>
      </c>
      <c r="C11" s="331">
        <v>1</v>
      </c>
      <c r="D11" s="331">
        <v>3000</v>
      </c>
      <c r="E11" s="331"/>
      <c r="F11" s="331"/>
    </row>
    <row r="12" spans="1:6" ht="99.75" thickBot="1" x14ac:dyDescent="0.25">
      <c r="A12" s="330" t="s">
        <v>557</v>
      </c>
      <c r="B12" s="331" t="s">
        <v>558</v>
      </c>
      <c r="C12" s="331">
        <v>1</v>
      </c>
      <c r="D12" s="331">
        <v>2000</v>
      </c>
      <c r="E12" s="331"/>
      <c r="F12" s="331"/>
    </row>
    <row r="13" spans="1:6" ht="50.25" thickBot="1" x14ac:dyDescent="0.25">
      <c r="A13" s="330" t="s">
        <v>559</v>
      </c>
      <c r="B13" s="331" t="s">
        <v>560</v>
      </c>
      <c r="C13" s="331">
        <v>1</v>
      </c>
      <c r="D13" s="331">
        <v>600</v>
      </c>
      <c r="E13" s="333" t="s">
        <v>561</v>
      </c>
      <c r="F13" s="331"/>
    </row>
    <row r="14" spans="1:6" ht="83.25" thickBot="1" x14ac:dyDescent="0.25">
      <c r="A14" s="330" t="s">
        <v>562</v>
      </c>
      <c r="B14" s="331" t="s">
        <v>563</v>
      </c>
      <c r="C14" s="331">
        <v>1</v>
      </c>
      <c r="D14" s="331">
        <v>2000</v>
      </c>
      <c r="E14" s="331" t="s">
        <v>564</v>
      </c>
      <c r="F14" s="331"/>
    </row>
    <row r="15" spans="1:6" ht="33.75" thickBot="1" x14ac:dyDescent="0.25">
      <c r="A15" s="330" t="s">
        <v>565</v>
      </c>
      <c r="B15" s="331" t="s">
        <v>566</v>
      </c>
      <c r="C15" s="331">
        <v>1</v>
      </c>
      <c r="D15" s="332">
        <v>40000</v>
      </c>
      <c r="E15" s="331" t="s">
        <v>567</v>
      </c>
      <c r="F15" s="331"/>
    </row>
    <row r="16" spans="1:6" ht="17.25" thickBot="1" x14ac:dyDescent="0.25">
      <c r="A16" s="334" t="s">
        <v>568</v>
      </c>
      <c r="B16" s="331" t="s">
        <v>569</v>
      </c>
      <c r="C16" s="331">
        <v>6</v>
      </c>
      <c r="D16" s="331">
        <v>3000</v>
      </c>
      <c r="E16" s="331" t="s">
        <v>570</v>
      </c>
      <c r="F16" s="331"/>
    </row>
    <row r="17" spans="1:6" ht="50.25" thickBot="1" x14ac:dyDescent="0.25">
      <c r="A17" s="334" t="s">
        <v>571</v>
      </c>
      <c r="B17" s="331" t="s">
        <v>572</v>
      </c>
      <c r="C17" s="331">
        <v>1</v>
      </c>
      <c r="D17" s="331">
        <v>20000</v>
      </c>
      <c r="E17" s="331" t="s">
        <v>573</v>
      </c>
      <c r="F17" s="331"/>
    </row>
    <row r="18" spans="1:6" ht="33.75" thickBot="1" x14ac:dyDescent="0.25">
      <c r="A18" s="334" t="s">
        <v>574</v>
      </c>
      <c r="B18" s="331" t="s">
        <v>575</v>
      </c>
      <c r="C18" s="331">
        <v>4</v>
      </c>
      <c r="D18" s="331">
        <v>30000</v>
      </c>
      <c r="E18" s="331" t="s">
        <v>576</v>
      </c>
      <c r="F18" s="331"/>
    </row>
    <row r="19" spans="1:6" ht="33.75" thickBot="1" x14ac:dyDescent="0.25">
      <c r="A19" s="334" t="s">
        <v>577</v>
      </c>
      <c r="B19" s="331" t="s">
        <v>578</v>
      </c>
      <c r="C19" s="331">
        <v>1</v>
      </c>
      <c r="D19" s="331">
        <v>3000</v>
      </c>
      <c r="E19" s="331" t="s">
        <v>579</v>
      </c>
      <c r="F19" s="331"/>
    </row>
    <row r="20" spans="1:6" ht="33.75" thickBot="1" x14ac:dyDescent="0.25">
      <c r="A20" s="334" t="s">
        <v>580</v>
      </c>
      <c r="B20" s="331" t="s">
        <v>581</v>
      </c>
      <c r="C20" s="331">
        <v>1</v>
      </c>
      <c r="D20" s="331">
        <v>7000</v>
      </c>
      <c r="E20" s="331" t="s">
        <v>579</v>
      </c>
      <c r="F20" s="331"/>
    </row>
    <row r="21" spans="1:6" ht="16.5" x14ac:dyDescent="0.2">
      <c r="A21" s="16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A3" sqref="A3"/>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12</vt:i4>
      </vt:variant>
      <vt:variant>
        <vt:lpstr>Zone denumite</vt:lpstr>
      </vt:variant>
      <vt:variant>
        <vt:i4>5</vt:i4>
      </vt:variant>
    </vt:vector>
  </HeadingPairs>
  <TitlesOfParts>
    <vt:vector size="17" baseType="lpstr">
      <vt:lpstr>PAAP Dec.2017</vt:lpstr>
      <vt:lpstr> PAAPAchizitii2020</vt:lpstr>
      <vt:lpstr>Model</vt:lpstr>
      <vt:lpstr>NECESAR ANABI</vt:lpstr>
      <vt:lpstr>Contracte Evaluatori</vt:lpstr>
      <vt:lpstr>Sheet2</vt:lpstr>
      <vt:lpstr>Centralizator 2020</vt:lpstr>
      <vt:lpstr>SJCR</vt:lpstr>
      <vt:lpstr>BIUB</vt:lpstr>
      <vt:lpstr>SSO</vt:lpstr>
      <vt:lpstr>SAVB</vt:lpstr>
      <vt:lpstr> PAAP Achizitii Directe 2017</vt:lpstr>
      <vt:lpstr>' PAAP Achizitii Directe 2017'!Imprimare_titluri</vt:lpstr>
      <vt:lpstr>' PAAPAchizitii2020'!Imprimare_titluri</vt:lpstr>
      <vt:lpstr>'PAAP Dec.2017'!Imprimare_titluri</vt:lpstr>
      <vt:lpstr>' PAAPAchizitii2020'!Zona_de_imprimat</vt:lpstr>
      <vt:lpstr>'PAAP Dec.2017'!Zona_de_imprimat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Cristinela.Grosu</dc:creator>
  <cp:lastModifiedBy>Laviniu-Madalin SIMION</cp:lastModifiedBy>
  <cp:lastPrinted>2022-02-14T12:01:55Z</cp:lastPrinted>
  <dcterms:created xsi:type="dcterms:W3CDTF">2015-03-31T07:31:52Z</dcterms:created>
  <dcterms:modified xsi:type="dcterms:W3CDTF">2022-02-14T12:01:57Z</dcterms:modified>
</cp:coreProperties>
</file>